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견적서 원본/"/>
    </mc:Choice>
  </mc:AlternateContent>
  <xr:revisionPtr revIDLastSave="6" documentId="8_{3BD3F727-6979-4E95-BC1F-3A58A1C80C83}" xr6:coauthVersionLast="47" xr6:coauthVersionMax="47" xr10:uidLastSave="{3022D64C-224B-48AD-A240-4CDF7A750704}"/>
  <bookViews>
    <workbookView xWindow="4755" yWindow="120" windowWidth="21600" windowHeight="156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<sst xmlns="http://schemas.openxmlformats.org/spreadsheetml/2006/main" count="83" uniqueCount="74">
  <si>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</si>
  <si>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</si>
  <si>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</si>
  <si>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</si>
  <si>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</si>
  <si>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</si>
  <si>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</si>
  <si>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</si>
  <si>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</si>
  <si>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</si>
  <si>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</si>
  <si>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</si>
  <si>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</si>
  <si>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</si>
  <si>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</si>
  <si>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</si>
  <si>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</si>
  <si>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</si>
  <si>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</si>
  <si>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</si>
  <si>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</si>
  <si>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</si>
  <si>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</si>
  <si>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</si>
  <si>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</si>
  <si>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</si>
  <si>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</si>
  <si>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</si>
  <si>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</si>
  <si>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</si>
  <si>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</si>
  <si>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</si>
  <si>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</si>
  <si>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</si>
  <si>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</si>
  <si>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</si>
  <si>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</si>
  <si>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</si>
  <si>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</si>
  <si>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</si>
  <si>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</si>
  <si>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</si>
  <si>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</si>
  <si>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</si>
  <si>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</si>
  <si>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</si>
  <si>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</si>
  <si>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</si>
  <si>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</si>
  <si>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</si>
  <si>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</si>
  <si>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</si>
  <si>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</si>
  <si>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</si>
  <si>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</si>
  <si>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</si>
  <si>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</si>
  <si>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</si>
  <si>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</si>
  <si>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</si>
  <si>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</si>
  <si>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</si>
  <si>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</si>
  <si>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</si>
  <si>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</si>
  <si>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AMD 라이젠5-4세대 5600X(멀티팩(정품))</t>
    <phoneticPr fontId="1" type="noConversion"/>
  </si>
  <si>
    <t>JONSBO CR-1000 AUTO RGB (WHITE)</t>
    <phoneticPr fontId="1" type="noConversion"/>
  </si>
  <si>
    <t>MSI A520M-A PRO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</si>
  <si>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</si>
  <si>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</si>
  <si>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Western Digital WD Blue SN570 M.2 NVMe (500GB)</t>
    <phoneticPr fontId="1" type="noConversion"/>
  </si>
  <si>
    <t>WD BLUE 7200/64M (WD10EZEX, 1TB)</t>
    <phoneticPr fontId="1" type="noConversion"/>
  </si>
  <si>
    <t>마이크로닉스 Master M60 메쉬 (화이트)</t>
    <phoneticPr fontId="1" type="noConversion"/>
  </si>
  <si>
    <t>마이크로닉스 Classic II 풀체인지 600W 80PLUS BRONZE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</si>
</sst>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G19" sqref="G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4" t="s">
        <v>55</v>
      </c>
      <c r="B1" s="20">
        <v>32374628</v>
      </c>
      <c r="C1" s="44" t="s">
        <v>57</v>
      </c>
      <c r="D1" s="45"/>
      <c r="E1" s="100"/>
      <c r="F1" s="101"/>
      <c r="G1" s="101"/>
      <c r="H1" s="102"/>
    </row>
    <row r="2" spans="1:9" ht="22.5" customHeight="1">
      <c r="A2" s="15" t="s">
        <v>42</v>
      </c>
      <c r="B2" s="19">
        <v>1032374628</v>
      </c>
      <c r="C2" s="46"/>
      <c r="D2" s="47"/>
      <c r="E2" s="103"/>
      <c r="F2" s="104"/>
      <c r="G2" s="104"/>
      <c r="H2" s="105"/>
    </row>
    <row r="3" spans="1:9" ht="22.5" customHeight="1">
      <c r="A3" s="15" t="s">
        <v>43</v>
      </c>
      <c r="B3" s="16">
        <f ca="1">TODAY()</f>
        <v>44959</v>
      </c>
      <c r="C3" s="15" t="s">
        <v>44</v>
      </c>
      <c r="D3" s="18"/>
      <c r="E3" s="103"/>
      <c r="F3" s="104"/>
      <c r="G3" s="104"/>
      <c r="H3" s="105"/>
    </row>
    <row r="4" spans="1:9" ht="22.5" customHeight="1">
      <c r="A4" s="14" t="s">
        <v>41</v>
      </c>
      <c r="B4" s="50"/>
      <c r="C4" s="50"/>
      <c r="D4" s="51"/>
      <c r="E4" s="106"/>
      <c r="F4" s="107"/>
      <c r="G4" s="107"/>
      <c r="H4" s="108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34" t="s">
        <v>58</v>
      </c>
      <c r="B6" s="35"/>
      <c r="C6" s="59" t="s">
        <v>65</v>
      </c>
      <c r="D6" s="60"/>
      <c r="E6" s="3" t="s">
        <v>6</v>
      </c>
      <c r="F6" s="6">
        <v>189000</v>
      </c>
      <c r="G6" s="3">
        <v>1</v>
      </c>
      <c r="H6" s="6">
        <f>F6*G6</f>
        <v>189000</v>
      </c>
      <c r="I6" s="2"/>
    </row>
    <row r="7" spans="1:9" ht="25.5" customHeight="1">
      <c r="A7" s="36"/>
      <c r="B7" s="37"/>
      <c r="C7" s="59" t="s">
        <v>66</v>
      </c>
      <c r="D7" s="60"/>
      <c r="E7" s="23" t="s">
        <v>13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36"/>
      <c r="B8" s="37"/>
      <c r="C8" s="112" t="s">
        <v>67</v>
      </c>
      <c r="D8" s="113"/>
      <c r="E8" s="3" t="s">
        <v>7</v>
      </c>
      <c r="F8" s="6">
        <v>84000</v>
      </c>
      <c r="G8" s="3">
        <v>1</v>
      </c>
      <c r="H8" s="6">
        <f t="shared" si="0"/>
        <v>84000</v>
      </c>
      <c r="I8" s="2"/>
    </row>
    <row r="9" spans="1:9" ht="25.5" customHeight="1">
      <c r="A9" s="36"/>
      <c r="B9" s="37"/>
      <c r="C9" s="59" t="s">
        <v>68</v>
      </c>
      <c r="D9" s="60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5.5" customHeight="1">
      <c r="A10" s="36"/>
      <c r="B10" s="37"/>
      <c r="C10" s="59" t="s">
        <v>69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36"/>
      <c r="B11" s="37"/>
      <c r="C11" s="61" t="s">
        <v>70</v>
      </c>
      <c r="D11" s="62"/>
      <c r="E11" s="3" t="s">
        <v>10</v>
      </c>
      <c r="F11" s="6">
        <v>54000</v>
      </c>
      <c r="G11" s="3">
        <v>1</v>
      </c>
      <c r="H11" s="6">
        <f t="shared" si="0"/>
        <v>54000</v>
      </c>
      <c r="I11" s="2"/>
    </row>
    <row r="12" spans="1:9" ht="25.5" customHeight="1">
      <c r="A12" s="36"/>
      <c r="B12" s="37"/>
      <c r="C12" s="59" t="s">
        <v>71</v>
      </c>
      <c r="D12" s="60"/>
      <c r="E12" s="3" t="s">
        <v>60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36"/>
      <c r="B13" s="37"/>
      <c r="C13" s="30" t="s">
        <v>63</v>
      </c>
      <c r="D13" s="31"/>
      <c r="E13" s="3" t="s">
        <v>62</v>
      </c>
      <c r="F13" s="6"/>
      <c r="G13" s="3"/>
      <c r="H13" s="6">
        <f t="shared" si="0"/>
        <v>0</v>
      </c>
      <c r="I13" s="2"/>
    </row>
    <row r="14" spans="1:9" ht="25.5" customHeight="1">
      <c r="A14" s="36"/>
      <c r="B14" s="37"/>
      <c r="C14" s="30" t="s">
        <v>72</v>
      </c>
      <c r="D14" s="31"/>
      <c r="E14" s="3" t="s">
        <v>11</v>
      </c>
      <c r="F14" s="6">
        <v>54000</v>
      </c>
      <c r="G14" s="3">
        <v>1</v>
      </c>
      <c r="H14" s="6">
        <f t="shared" si="0"/>
        <v>54000</v>
      </c>
      <c r="I14" s="2"/>
    </row>
    <row r="15" spans="1:9" ht="25.5" customHeight="1">
      <c r="A15" s="36"/>
      <c r="B15" s="37"/>
      <c r="C15" s="30" t="s">
        <v>73</v>
      </c>
      <c r="D15" s="31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36"/>
      <c r="B16" s="37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45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53</v>
      </c>
      <c r="D18" s="58"/>
      <c r="E18" s="4" t="s">
        <v>23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36"/>
      <c r="B19" s="37"/>
      <c r="C19" s="53"/>
      <c r="D19" s="54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59</v>
      </c>
      <c r="B20" s="39"/>
      <c r="C20" s="52" t="s">
        <v>16</v>
      </c>
      <c r="D20" s="52"/>
      <c r="E20" s="63">
        <f>SUM(H6:H19)</f>
        <v>1088000</v>
      </c>
      <c r="F20" s="63"/>
      <c r="G20" s="25">
        <v>1</v>
      </c>
      <c r="H20" s="111" t="s">
        <v>18</v>
      </c>
      <c r="I20" s="2"/>
    </row>
    <row r="21" spans="1:9" ht="12.75" customHeight="1">
      <c r="A21" s="40"/>
      <c r="B21" s="41"/>
      <c r="C21" s="52"/>
      <c r="D21" s="52"/>
      <c r="E21" s="63">
        <f>E20*G20</f>
        <v>1088000</v>
      </c>
      <c r="F21" s="63"/>
      <c r="G21" s="63"/>
      <c r="H21" s="111"/>
      <c r="I21" s="2"/>
    </row>
    <row r="22" spans="1:9" ht="12.75" customHeight="1">
      <c r="A22" s="40"/>
      <c r="B22" s="41"/>
      <c r="C22" s="52"/>
      <c r="D22" s="52"/>
      <c r="E22" s="63"/>
      <c r="F22" s="63"/>
      <c r="G22" s="63"/>
      <c r="H22" s="111"/>
      <c r="I22" s="2"/>
    </row>
    <row r="23" spans="1:9" ht="17.25" customHeight="1">
      <c r="A23" s="40"/>
      <c r="B23" s="41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2"/>
      <c r="B24" s="43"/>
      <c r="C24" s="30"/>
      <c r="D24" s="31"/>
      <c r="E24" s="5"/>
      <c r="F24" s="6"/>
      <c r="G24" s="3"/>
      <c r="H24" s="6">
        <f>F24*G24</f>
        <v>0</v>
      </c>
      <c r="I24" s="2"/>
    </row>
    <row r="25" spans="1:9" ht="22.5" customHeight="1">
      <c r="A25" s="83" t="s">
        <v>61</v>
      </c>
      <c r="B25" s="84"/>
      <c r="C25" s="80"/>
      <c r="D25" s="31"/>
      <c r="E25" s="29"/>
      <c r="F25" s="6"/>
      <c r="G25" s="3"/>
      <c r="H25" s="6">
        <f t="shared" ref="H25:H32" si="1">F25*G25</f>
        <v>0</v>
      </c>
      <c r="I25" s="2"/>
    </row>
    <row r="26" spans="1:9" ht="22.5" customHeight="1">
      <c r="A26" s="85"/>
      <c r="B26" s="86"/>
      <c r="C26" s="80"/>
      <c r="D26" s="31"/>
      <c r="E26" s="5"/>
      <c r="F26" s="6"/>
      <c r="G26" s="3"/>
      <c r="H26" s="6">
        <f t="shared" si="1"/>
        <v>0</v>
      </c>
      <c r="I26" s="2"/>
    </row>
    <row r="27" spans="1:9" ht="22.5" customHeight="1">
      <c r="A27" s="85"/>
      <c r="B27" s="86"/>
      <c r="C27" s="32"/>
      <c r="D27" s="33"/>
      <c r="E27" s="5"/>
      <c r="F27" s="6"/>
      <c r="G27" s="3"/>
      <c r="H27" s="6">
        <f t="shared" si="1"/>
        <v>0</v>
      </c>
      <c r="I27" s="2"/>
    </row>
    <row r="28" spans="1:9" ht="22.5" customHeight="1">
      <c r="A28" s="85"/>
      <c r="B28" s="86"/>
      <c r="C28" s="32"/>
      <c r="D28" s="33"/>
      <c r="E28" s="5"/>
      <c r="F28" s="6"/>
      <c r="G28" s="3"/>
      <c r="H28" s="6">
        <f t="shared" si="1"/>
        <v>0</v>
      </c>
      <c r="I28" s="2"/>
    </row>
    <row r="29" spans="1:9" ht="22.5" customHeight="1">
      <c r="A29" s="85"/>
      <c r="B29" s="86"/>
      <c r="C29" s="32"/>
      <c r="D29" s="33"/>
      <c r="E29" s="5"/>
      <c r="F29" s="6"/>
      <c r="G29" s="3"/>
      <c r="H29" s="6">
        <f t="shared" si="1"/>
        <v>0</v>
      </c>
      <c r="I29" s="2"/>
    </row>
    <row r="30" spans="1:9" ht="22.5" customHeight="1">
      <c r="A30" s="85"/>
      <c r="B30" s="86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22.5" customHeight="1">
      <c r="A31" s="85"/>
      <c r="B31" s="86"/>
      <c r="C31" s="32"/>
      <c r="D31" s="33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1088000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108800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1196800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1088000</v>
      </c>
    </row>
    <row r="5" spans="1:5">
      <c r="A5" t="s">
        <v>40</v>
      </c>
      <c r="B5">
        <f>B4*1.13</f>
        <v>1229440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2023-02-02T06:07:33Z</cp:lastPrinted>
  <dcterms:created xsi:type="dcterms:W3CDTF">2019-03-28T03:58:09Z</dcterms:created>
  <dcterms:modified xsi:type="dcterms:W3CDTF">2023-02-02T06:13:52Z</dcterms:modified>
</cp:coreProperties>
</file>