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122" documentId="8_{A9D997A3-4A5B-4E6A-868B-673AF681BB6F}" xr6:coauthVersionLast="47" xr6:coauthVersionMax="47" xr10:uidLastSave="{690911DF-6FBF-4590-8857-86F16380C074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<sst xmlns="http://schemas.openxmlformats.org/spreadsheetml/2006/main" count="98" uniqueCount="87">
  <si>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</si>
  <si>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</si>
  <si>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</si>
  <si>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</si>
  <si>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</si>
  <si>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</si>
  <si>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</si>
  <si>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</si>
  <si>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</si>
  <si>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</si>
  <si>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</si>
  <si>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</si>
  <si>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</si>
  <si>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</si>
  <si>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</si>
  <si>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</si>
  <si>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</si>
  <si>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</si>
  <si>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</si>
  <si>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</si>
  <si>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</si>
  <si>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</si>
  <si>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</si>
  <si>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</si>
  <si>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</si>
  <si>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</si>
  <si>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</si>
  <si>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</si>
  <si>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</si>
  <si>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</si>
  <si>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</si>
  <si>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</si>
  <si>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</si>
  <si>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</si>
  <si>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</si>
  <si>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</si>
  <si>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</si>
  <si>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</si>
  <si>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</si>
  <si>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</si>
  <si>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</si>
  <si>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</si>
  <si>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</si>
  <si>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</si>
  <si>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</si>
  <si>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</si>
  <si>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</si>
  <si>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</si>
  <si>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</si>
  <si>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</si>
  <si>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</si>
  <si>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</si>
  <si>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</si>
  <si>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</si>
  <si>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</si>
  <si>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</si>
  <si>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</si>
  <si>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</si>
  <si>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</si>
  <si>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</si>
  <si>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</si>
  <si>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</si>
  <si>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</si>
  <si>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</si>
  <si>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 xml:space="preserve">인텔 정품쿨러 </t>
    <phoneticPr fontId="1" type="noConversion"/>
  </si>
  <si>
    <t>이체 및 현금영수증</t>
  </si>
  <si>
    <t>인텔 펜티엄 골드 G6405 (코멧레이크S 리프레시) (정품)</t>
    <phoneticPr fontId="1" type="noConversion"/>
  </si>
  <si>
    <t>삼성전자 DDR4-3200 (8GB)</t>
    <phoneticPr fontId="1" type="noConversion"/>
  </si>
  <si>
    <t>ASUS PRIME H510M-K</t>
    <phoneticPr fontId="1" type="noConversion"/>
  </si>
  <si>
    <t>인텔 UHD610 내장그래픽</t>
    <phoneticPr fontId="1" type="noConversion"/>
  </si>
  <si>
    <t>이메이션 X931 M.2 NVMe (256GB) 일반대비 읽고쓰고 3-5배이상빠릅니다.</t>
    <phoneticPr fontId="1" type="noConversion"/>
  </si>
  <si>
    <t>사무용블랙 미니케이스</t>
    <phoneticPr fontId="1" type="noConversion"/>
  </si>
  <si>
    <t xml:space="preserve">마이크로닉스 정격400W SG-400 </t>
    <phoneticPr fontId="1" type="noConversion"/>
  </si>
  <si>
    <t>모니터</t>
    <phoneticPr fontId="1" type="noConversion"/>
  </si>
  <si>
    <t>사무용 키보드 마우스 합본</t>
    <phoneticPr fontId="1" type="noConversion"/>
  </si>
  <si>
    <t>키보드</t>
    <phoneticPr fontId="1" type="noConversion"/>
  </si>
  <si>
    <t>기존 노트북 점검 서비스</t>
    <phoneticPr fontId="1" type="noConversion"/>
  </si>
  <si>
    <t>마우스패드</t>
    <phoneticPr fontId="1" type="noConversion"/>
  </si>
  <si>
    <t>점검</t>
    <phoneticPr fontId="1" type="noConversion"/>
  </si>
  <si>
    <t>래안텍 EdgeArt F2775K 프리싱크 리얼 75 게이밍 무결점</t>
    <phoneticPr fontId="1" type="noConversion"/>
  </si>
  <si>
    <t>거치대</t>
    <phoneticPr fontId="1" type="noConversion"/>
  </si>
  <si>
    <t>케이블</t>
    <phoneticPr fontId="1" type="noConversion"/>
  </si>
  <si>
    <t>마우스패드 (두꺼운걸로 서비스)</t>
    <phoneticPr fontId="1" type="noConversion"/>
  </si>
  <si>
    <t xml:space="preserve">m10리줌 무소음키보드셋트 </t>
    <phoneticPr fontId="1" type="noConversion"/>
  </si>
  <si>
    <t xml:space="preserve">테블릿 거치대 10인치 </t>
    <phoneticPr fontId="1" type="noConversion"/>
  </si>
  <si>
    <t>강원전자 HDMI케이블 2.1</t>
    <phoneticPr fontId="1" type="noConversion"/>
  </si>
  <si>
    <t>유석희고객님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</si>
</sst>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4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86</v>
      </c>
      <c r="C1" s="96" t="s">
        <v>57</v>
      </c>
      <c r="D1" s="97"/>
      <c r="E1" s="41"/>
      <c r="F1" s="42"/>
      <c r="G1" s="42"/>
      <c r="H1" s="43"/>
    </row>
    <row r="2" spans="1:9" ht="22.5" customHeight="1">
      <c r="A2" s="15" t="s">
        <v>42</v>
      </c>
      <c r="B2" s="19">
        <v>1045665460</v>
      </c>
      <c r="C2" s="98"/>
      <c r="D2" s="99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44953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00"/>
      <c r="C4" s="100"/>
      <c r="D4" s="101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11" t="s">
        <v>58</v>
      </c>
      <c r="B6" s="112"/>
      <c r="C6" s="55" t="s">
        <v>66</v>
      </c>
      <c r="D6" s="56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113"/>
      <c r="B7" s="114"/>
      <c r="C7" s="55" t="s">
        <v>64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3"/>
      <c r="B8" s="114"/>
      <c r="C8" s="57" t="s">
        <v>68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113"/>
      <c r="B9" s="114"/>
      <c r="C9" s="55" t="s">
        <v>67</v>
      </c>
      <c r="D9" s="56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5.5" customHeight="1">
      <c r="A10" s="113"/>
      <c r="B10" s="114"/>
      <c r="C10" s="55" t="s">
        <v>69</v>
      </c>
      <c r="D10" s="5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13"/>
      <c r="B11" s="114"/>
      <c r="C11" s="109" t="s">
        <v>70</v>
      </c>
      <c r="D11" s="110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5.5" customHeight="1">
      <c r="A12" s="113"/>
      <c r="B12" s="114"/>
      <c r="C12" s="55" t="s">
        <v>63</v>
      </c>
      <c r="D12" s="56"/>
      <c r="E12" s="3" t="s">
        <v>60</v>
      </c>
      <c r="F12" s="6"/>
      <c r="G12" s="3"/>
      <c r="H12" s="6">
        <f t="shared" si="0"/>
        <v>0</v>
      </c>
      <c r="I12" s="2"/>
    </row>
    <row r="13" spans="1:9" ht="25.5" customHeight="1">
      <c r="A13" s="113"/>
      <c r="B13" s="114"/>
      <c r="C13" s="93" t="s">
        <v>63</v>
      </c>
      <c r="D13" s="94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113"/>
      <c r="B14" s="114"/>
      <c r="C14" s="93" t="s">
        <v>71</v>
      </c>
      <c r="D14" s="94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5.5" customHeight="1">
      <c r="A15" s="113"/>
      <c r="B15" s="114"/>
      <c r="C15" s="93" t="s">
        <v>72</v>
      </c>
      <c r="D15" s="94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13"/>
      <c r="B16" s="114"/>
      <c r="C16" s="105"/>
      <c r="D16" s="10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3"/>
      <c r="B17" s="114"/>
      <c r="C17" s="74" t="s">
        <v>45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3"/>
      <c r="B18" s="114"/>
      <c r="C18" s="107" t="s">
        <v>53</v>
      </c>
      <c r="D18" s="10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3"/>
      <c r="B19" s="114"/>
      <c r="C19" s="103"/>
      <c r="D19" s="10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15" t="s">
        <v>59</v>
      </c>
      <c r="B20" s="116"/>
      <c r="C20" s="102" t="s">
        <v>16</v>
      </c>
      <c r="D20" s="102"/>
      <c r="E20" s="76">
        <f>SUM(H6:H19)</f>
        <v>377000</v>
      </c>
      <c r="F20" s="76"/>
      <c r="G20" s="25">
        <v>1</v>
      </c>
      <c r="H20" s="52" t="s">
        <v>18</v>
      </c>
      <c r="I20" s="2"/>
    </row>
    <row r="21" spans="1:9" ht="12.75" customHeight="1">
      <c r="A21" s="117"/>
      <c r="B21" s="118"/>
      <c r="C21" s="102"/>
      <c r="D21" s="102"/>
      <c r="E21" s="76">
        <f>E20*G20</f>
        <v>377000</v>
      </c>
      <c r="F21" s="76"/>
      <c r="G21" s="76"/>
      <c r="H21" s="52"/>
      <c r="I21" s="2"/>
    </row>
    <row r="22" spans="1:9" ht="12.75" customHeight="1">
      <c r="A22" s="117"/>
      <c r="B22" s="118"/>
      <c r="C22" s="102"/>
      <c r="D22" s="102"/>
      <c r="E22" s="76"/>
      <c r="F22" s="76"/>
      <c r="G22" s="76"/>
      <c r="H22" s="52"/>
      <c r="I22" s="2"/>
    </row>
    <row r="23" spans="1:9" ht="17.25" customHeight="1">
      <c r="A23" s="117"/>
      <c r="B23" s="118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119"/>
      <c r="B24" s="120"/>
      <c r="C24" s="93" t="s">
        <v>79</v>
      </c>
      <c r="D24" s="94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2.5" customHeight="1">
      <c r="A25" s="68" t="s">
        <v>61</v>
      </c>
      <c r="B25" s="69"/>
      <c r="C25" s="95" t="s">
        <v>74</v>
      </c>
      <c r="D25" s="94"/>
      <c r="E25" s="29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0"/>
      <c r="B26" s="71"/>
      <c r="C26" s="95" t="s">
        <v>82</v>
      </c>
      <c r="D26" s="94"/>
      <c r="E26" s="5" t="s">
        <v>77</v>
      </c>
      <c r="F26" s="6">
        <v>0</v>
      </c>
      <c r="G26" s="3">
        <v>2</v>
      </c>
      <c r="H26" s="6">
        <f t="shared" si="1"/>
        <v>0</v>
      </c>
      <c r="I26" s="2"/>
    </row>
    <row r="27" spans="1:9" ht="22.5" customHeight="1">
      <c r="A27" s="70"/>
      <c r="B27" s="71"/>
      <c r="C27" s="74" t="s">
        <v>76</v>
      </c>
      <c r="D27" s="75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0"/>
      <c r="B28" s="71"/>
      <c r="C28" s="74" t="s">
        <v>83</v>
      </c>
      <c r="D28" s="75"/>
      <c r="E28" s="5" t="s">
        <v>75</v>
      </c>
      <c r="F28" s="6">
        <v>28000</v>
      </c>
      <c r="G28" s="3">
        <v>1</v>
      </c>
      <c r="H28" s="6">
        <f t="shared" si="1"/>
        <v>28000</v>
      </c>
      <c r="I28" s="2"/>
    </row>
    <row r="29" spans="1:9" ht="22.5" customHeight="1">
      <c r="A29" s="70"/>
      <c r="B29" s="71"/>
      <c r="C29" s="74" t="s">
        <v>84</v>
      </c>
      <c r="D29" s="75"/>
      <c r="E29" s="5" t="s">
        <v>80</v>
      </c>
      <c r="F29" s="6">
        <v>25000</v>
      </c>
      <c r="G29" s="3">
        <v>1</v>
      </c>
      <c r="H29" s="6">
        <f t="shared" si="1"/>
        <v>25000</v>
      </c>
      <c r="I29" s="2"/>
    </row>
    <row r="30" spans="1:9" ht="22.5" customHeight="1">
      <c r="A30" s="70"/>
      <c r="B30" s="71"/>
      <c r="C30" s="74" t="s">
        <v>85</v>
      </c>
      <c r="D30" s="75"/>
      <c r="E30" s="5" t="s">
        <v>81</v>
      </c>
      <c r="F30" s="6">
        <v>5000</v>
      </c>
      <c r="G30" s="3">
        <v>1</v>
      </c>
      <c r="H30" s="6">
        <f t="shared" si="1"/>
        <v>5000</v>
      </c>
      <c r="I30" s="2"/>
    </row>
    <row r="31" spans="1:9" ht="22.5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 ht="22.5" hidden="1" customHeight="1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208000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585000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58500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65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5500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/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585000</v>
      </c>
    </row>
    <row r="5" spans="1:5">
      <c r="A5" t="s">
        <v>40</v>
      </c>
      <c r="B5">
        <f>B4*1.13</f>
        <v>661049.99999999988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2023-01-27T08:29:59Z</cp:lastPrinted>
  <dcterms:created xsi:type="dcterms:W3CDTF">2019-03-28T03:58:09Z</dcterms:created>
  <dcterms:modified xsi:type="dcterms:W3CDTF">2023-01-27T08:46:28Z</dcterms:modified>
</cp:coreProperties>
</file>