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DDCED97-825D-42FC-A8AF-9294B637C211}" xr6:coauthVersionLast="43" xr6:coauthVersionMax="43" xr10:uidLastSave="{00000000-0000-0000-0000-000000000000}"/>
  <bookViews>
    <workbookView xWindow="37590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<sst xmlns="http://schemas.openxmlformats.org/spreadsheetml/2006/main" count="55" uniqueCount="49">
  <si>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</si>
  <si>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</si>
  <si>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</si>
  <si>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</si>
  <si>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</si>
  <si>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</si>
  <si>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</si>
  <si>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</si>
  <si>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</si>
  <si>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</si>
  <si>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</si>
  <si>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</si>
  <si>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</si>
  <si>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</si>
  <si>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</si>
  <si>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</si>
  <si>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</si>
  <si>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</si>
  <si>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</si>
  <si>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</si>
  <si>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</si>
  <si>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</si>
  <si>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</si>
  <si>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</si>
  <si>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청구금액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</si>
  <si>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</si>
  <si>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</si>
  <si>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</si>
  <si>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</si>
  <si>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</si>
  <si>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</si>
  <si>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</si>
  <si>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</si>
  <si>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</si>
  <si>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인텔 코어i5-9세대 9600K (커피레이크-R)(정품)</t>
    <phoneticPr fontId="1" type="noConversion"/>
  </si>
  <si>
    <t>ASUS TUF B360-PRO GAMING 
(Wi-Fi) STCOM</t>
    <phoneticPr fontId="1" type="noConversion"/>
  </si>
  <si>
    <t>삼성전자 DDR4 8G PC4-21300(정품)</t>
    <phoneticPr fontId="1" type="noConversion"/>
  </si>
  <si>
    <t>이엠텍 지포스 RTX 2060 STORM X Dual OC D6 6GB</t>
    <phoneticPr fontId="1" type="noConversion"/>
  </si>
  <si>
    <t>삼성전자 970 EVO Plus M.2 2280(500GB)</t>
    <phoneticPr fontId="1" type="noConversion"/>
  </si>
  <si>
    <t>3RSYS L530 강화유리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</si>
  <si>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</si>
  <si>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</si>
  <si>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고객성명(회사명): 전대호</t>
    <phoneticPr fontId="1" type="noConversion"/>
  </si>
  <si>
    <t>견적일자: 2019년    07  월     16 일</t>
    <phoneticPr fontId="1" type="noConversion"/>
  </si>
  <si>
    <t>매입품목</t>
    <phoneticPr fontId="1" type="noConversion"/>
  </si>
  <si>
    <t>I5 4690</t>
    <phoneticPr fontId="1" type="noConversion"/>
  </si>
  <si>
    <t>B85</t>
    <phoneticPr fontId="1" type="noConversion"/>
  </si>
  <si>
    <t>GTX660 TI 2G</t>
    <phoneticPr fontId="1" type="noConversion"/>
  </si>
  <si>
    <t xml:space="preserve">DDR3 4G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</si>
</sst>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42</v>
      </c>
      <c r="B1" s="61" t="s">
        <v>28</v>
      </c>
      <c r="C1" s="25"/>
      <c r="D1" s="26"/>
      <c r="E1" s="26"/>
      <c r="F1" s="27"/>
    </row>
    <row r="2" spans="1:7" ht="22.5" customHeight="1" x14ac:dyDescent="0.3">
      <c r="A2" s="23" t="s">
        <v>32</v>
      </c>
      <c r="B2" s="62"/>
      <c r="C2" s="28"/>
      <c r="D2" s="29"/>
      <c r="E2" s="29"/>
      <c r="F2" s="30"/>
    </row>
    <row r="3" spans="1:7" ht="22.5" customHeight="1" x14ac:dyDescent="0.3">
      <c r="A3" s="23" t="s">
        <v>43</v>
      </c>
      <c r="B3" s="23" t="s">
        <v>33</v>
      </c>
      <c r="C3" s="28"/>
      <c r="D3" s="29"/>
      <c r="E3" s="29"/>
      <c r="F3" s="30"/>
    </row>
    <row r="4" spans="1:7" ht="22.5" customHeight="1" x14ac:dyDescent="0.3">
      <c r="A4" s="50" t="s">
        <v>26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25</v>
      </c>
      <c r="B7" s="4" t="s">
        <v>34</v>
      </c>
      <c r="C7" s="5" t="s">
        <v>6</v>
      </c>
      <c r="D7" s="12">
        <v>282000</v>
      </c>
      <c r="E7" s="5">
        <v>1</v>
      </c>
      <c r="F7" s="12">
        <f>D7*E7</f>
        <v>282000</v>
      </c>
      <c r="G7" s="3"/>
    </row>
    <row r="8" spans="1:7" ht="24" customHeight="1" x14ac:dyDescent="0.3">
      <c r="A8" s="53"/>
      <c r="B8" s="6" t="s">
        <v>35</v>
      </c>
      <c r="C8" s="5" t="s">
        <v>7</v>
      </c>
      <c r="D8" s="12">
        <v>156000</v>
      </c>
      <c r="E8" s="5">
        <v>1</v>
      </c>
      <c r="F8" s="12">
        <f t="shared" ref="F8:F20" si="0">D8*E8</f>
        <v>156000</v>
      </c>
      <c r="G8" s="3"/>
    </row>
    <row r="9" spans="1:7" x14ac:dyDescent="0.3">
      <c r="A9" s="53"/>
      <c r="B9" s="6" t="s">
        <v>36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53"/>
      <c r="B10" s="6" t="s">
        <v>37</v>
      </c>
      <c r="C10" s="5" t="s">
        <v>9</v>
      </c>
      <c r="D10" s="12">
        <v>468000</v>
      </c>
      <c r="E10" s="5">
        <v>1</v>
      </c>
      <c r="F10" s="12">
        <f t="shared" si="0"/>
        <v>468000</v>
      </c>
      <c r="G10" s="3"/>
    </row>
    <row r="11" spans="1:7" ht="24" customHeight="1" x14ac:dyDescent="0.3">
      <c r="A11" s="53"/>
      <c r="B11" s="5" t="s">
        <v>38</v>
      </c>
      <c r="C11" s="5" t="s">
        <v>10</v>
      </c>
      <c r="D11" s="12">
        <v>139000</v>
      </c>
      <c r="E11" s="5">
        <v>1</v>
      </c>
      <c r="F11" s="12">
        <f t="shared" si="0"/>
        <v>139000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39</v>
      </c>
      <c r="C14" s="5" t="s">
        <v>13</v>
      </c>
      <c r="D14" s="12">
        <v>63000</v>
      </c>
      <c r="E14" s="5">
        <v>1</v>
      </c>
      <c r="F14" s="12">
        <f t="shared" si="0"/>
        <v>63000</v>
      </c>
      <c r="G14" s="3"/>
    </row>
    <row r="15" spans="1:7" ht="24" x14ac:dyDescent="0.3">
      <c r="A15" s="53"/>
      <c r="B15" s="6" t="s">
        <v>40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41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31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1370000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1370000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29</v>
      </c>
      <c r="B25" s="9" t="s">
        <v>44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45</v>
      </c>
      <c r="C26" s="11"/>
      <c r="D26" s="12">
        <v>-70000</v>
      </c>
      <c r="E26" s="5">
        <v>1</v>
      </c>
      <c r="F26" s="12">
        <f>D26*E26</f>
        <v>-70000</v>
      </c>
      <c r="G26" s="3"/>
    </row>
    <row r="27" spans="1:7" x14ac:dyDescent="0.3">
      <c r="A27" s="57"/>
      <c r="B27" s="14" t="s">
        <v>46</v>
      </c>
      <c r="C27" s="5"/>
      <c r="D27" s="12">
        <v>-5000</v>
      </c>
      <c r="E27" s="5">
        <v>1</v>
      </c>
      <c r="F27" s="12">
        <f t="shared" ref="F27:F32" si="1">D27*E27</f>
        <v>-5000</v>
      </c>
      <c r="G27" s="3"/>
    </row>
    <row r="28" spans="1:7" x14ac:dyDescent="0.3">
      <c r="A28" s="57"/>
      <c r="B28" s="14" t="s">
        <v>47</v>
      </c>
      <c r="C28" s="11"/>
      <c r="D28" s="12">
        <v>-17000</v>
      </c>
      <c r="E28" s="5">
        <v>1</v>
      </c>
      <c r="F28" s="12">
        <f t="shared" si="1"/>
        <v>-17000</v>
      </c>
      <c r="G28" s="3"/>
    </row>
    <row r="29" spans="1:7" x14ac:dyDescent="0.3">
      <c r="A29" s="57"/>
      <c r="B29" s="14" t="s">
        <v>48</v>
      </c>
      <c r="C29" s="11"/>
      <c r="D29" s="12">
        <v>-8000</v>
      </c>
      <c r="E29" s="5">
        <v>2</v>
      </c>
      <c r="F29" s="12">
        <f t="shared" si="1"/>
        <v>-16000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-108000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1262000</v>
      </c>
      <c r="E35" s="39"/>
      <c r="F35" s="18" t="s">
        <v>21</v>
      </c>
      <c r="G35" s="3"/>
    </row>
    <row r="36" spans="1:7" ht="17.25" x14ac:dyDescent="0.3">
      <c r="A36" s="58"/>
      <c r="B36" s="64"/>
      <c r="C36" s="19"/>
      <c r="D36" s="36">
        <f>D35*1.05-D35</f>
        <v>63100</v>
      </c>
      <c r="E36" s="37"/>
      <c r="F36" s="20"/>
      <c r="G36" s="3"/>
    </row>
    <row r="37" spans="1:7" ht="13.5" customHeight="1" x14ac:dyDescent="0.3">
      <c r="A37" s="58"/>
      <c r="B37" s="64"/>
      <c r="C37" s="24" t="s">
        <v>30</v>
      </c>
      <c r="D37" s="42">
        <v>5100</v>
      </c>
      <c r="E37" s="42"/>
      <c r="F37" s="43"/>
      <c r="G37" s="3"/>
    </row>
    <row r="38" spans="1:7" ht="18" thickBot="1" x14ac:dyDescent="0.35">
      <c r="A38" s="59"/>
      <c r="B38" s="65"/>
      <c r="C38" s="21" t="s">
        <v>24</v>
      </c>
      <c r="D38" s="40">
        <f>SUM(D35:E36)-D37</f>
        <v>1320000</v>
      </c>
      <c r="E38" s="41"/>
      <c r="F38" s="22" t="s">
        <v>27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2019-07-16T05:18:54Z</cp:lastPrinted>
  <dcterms:created xsi:type="dcterms:W3CDTF">2019-03-28T03:58:09Z</dcterms:created>
  <dcterms:modified xsi:type="dcterms:W3CDTF">2019-07-16T05:19:25Z</dcterms:modified>
</cp:coreProperties>
</file>