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C2C635A-F3E4-47E5-B699-6C20620BE80C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<sst xmlns="http://schemas.openxmlformats.org/spreadsheetml/2006/main" count="65" uniqueCount="55">
  <si>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</si>
  <si>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</si>
  <si>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</si>
  <si>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</si>
  <si>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</si>
  <si>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</si>
  <si>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</si>
  <si>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</si>
  <si>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</si>
  <si>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</si>
  <si>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</si>
  <si>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</si>
  <si>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</si>
  <si>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</si>
  <si>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</si>
  <si>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</si>
  <si>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</si>
  <si>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</si>
  <si>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</si>
  <si>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</si>
  <si>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</si>
  <si>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</si>
  <si>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</si>
  <si>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</si>
  <si>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</si>
  <si>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</si>
  <si>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</si>
  <si>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</si>
  <si>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</si>
  <si>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</si>
  <si>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</si>
  <si>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</si>
  <si>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</si>
  <si>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</si>
  <si>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</si>
  <si>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</si>
  <si>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</si>
  <si>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삼성전자 DDR4 8G PC4-21300(정품)</t>
    <phoneticPr fontId="1" type="noConversion"/>
  </si>
  <si>
    <t>/</t>
    <phoneticPr fontId="1" type="noConversion"/>
  </si>
  <si>
    <t>견적일자: 2019년    09  월    17 일</t>
    <phoneticPr fontId="1" type="noConversion"/>
  </si>
  <si>
    <t>AMD 라이젠 3 2200G (레이븐 릿지)(정품)</t>
    <phoneticPr fontId="1" type="noConversion"/>
  </si>
  <si>
    <t>GIGABYTE GA-A320M-S2H 듀러블에디션 제이씨현</t>
    <phoneticPr fontId="1" type="noConversion"/>
  </si>
  <si>
    <t>VEGA 8 내장</t>
    <phoneticPr fontId="1" type="noConversion"/>
  </si>
  <si>
    <t>Western Digital WD Blue 3D SSD(250GB)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</si>
  <si>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</si>
  <si>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</si>
  <si>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 xml:space="preserve">조립및 셋팅비 </t>
    <phoneticPr fontId="1" type="noConversion"/>
  </si>
  <si>
    <t>OS</t>
    <phoneticPr fontId="1" type="noConversion"/>
  </si>
  <si>
    <t>Microsoft Windows 10 Home
(DSP 64bit 한글)</t>
    <phoneticPr fontId="1" type="noConversion"/>
  </si>
  <si>
    <t>USB</t>
    <phoneticPr fontId="1" type="noConversion"/>
  </si>
  <si>
    <t>32G USB3.0 울트라 X15</t>
    <phoneticPr fontId="1" type="noConversion"/>
  </si>
  <si>
    <t>납품일자: 2019년    09 월      18 일</t>
    <phoneticPr fontId="1" type="noConversion"/>
  </si>
  <si>
    <t>고객성명(회사명): 장정우</t>
    <phoneticPr fontId="1" type="noConversion"/>
  </si>
  <si>
    <t>전화번호: 010-9356-8216</t>
    <phoneticPr fontId="1" type="noConversion"/>
  </si>
  <si>
    <t>현금완불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</si>
</sst>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38" sqref="C3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39" t="s">
        <v>28</v>
      </c>
      <c r="C1" s="46"/>
      <c r="D1" s="47"/>
      <c r="E1" s="47"/>
      <c r="F1" s="48"/>
    </row>
    <row r="2" spans="1:7" ht="22.5" customHeight="1" x14ac:dyDescent="0.3">
      <c r="A2" s="23" t="s">
        <v>53</v>
      </c>
      <c r="B2" s="40"/>
      <c r="C2" s="49"/>
      <c r="D2" s="50"/>
      <c r="E2" s="50"/>
      <c r="F2" s="51"/>
    </row>
    <row r="3" spans="1:7" ht="22.5" customHeight="1" x14ac:dyDescent="0.3">
      <c r="A3" s="23" t="s">
        <v>39</v>
      </c>
      <c r="B3" s="23" t="s">
        <v>51</v>
      </c>
      <c r="C3" s="49"/>
      <c r="D3" s="50"/>
      <c r="E3" s="50"/>
      <c r="F3" s="51"/>
    </row>
    <row r="4" spans="1:7" ht="22.5" customHeight="1" x14ac:dyDescent="0.3">
      <c r="A4" s="26" t="s">
        <v>26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25</v>
      </c>
      <c r="B7" s="4" t="s">
        <v>40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 x14ac:dyDescent="0.3">
      <c r="A8" s="29"/>
      <c r="B8" s="4" t="s">
        <v>41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 x14ac:dyDescent="0.3">
      <c r="A9" s="29"/>
      <c r="B9" s="4" t="s">
        <v>37</v>
      </c>
      <c r="C9" s="5" t="s">
        <v>8</v>
      </c>
      <c r="D9" s="12">
        <v>38000</v>
      </c>
      <c r="E9" s="5">
        <v>1</v>
      </c>
      <c r="F9" s="12">
        <f t="shared" si="0"/>
        <v>38000</v>
      </c>
      <c r="G9" s="3"/>
    </row>
    <row r="10" spans="1:7" x14ac:dyDescent="0.3">
      <c r="A10" s="29"/>
      <c r="B10" s="4" t="s">
        <v>42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9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44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29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9"/>
      <c r="B16" s="6" t="s">
        <v>38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46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24.75" thickBot="1" x14ac:dyDescent="0.35">
      <c r="A20" s="30"/>
      <c r="B20" s="69" t="s">
        <v>48</v>
      </c>
      <c r="C20" s="8" t="s">
        <v>47</v>
      </c>
      <c r="D20" s="13">
        <v>142000</v>
      </c>
      <c r="E20" s="8">
        <v>1</v>
      </c>
      <c r="F20" s="13">
        <f t="shared" si="0"/>
        <v>142000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540000</v>
      </c>
      <c r="D21" s="65"/>
      <c r="E21" s="16">
        <v>1</v>
      </c>
      <c r="F21" s="66" t="s">
        <v>19</v>
      </c>
      <c r="G21" s="3"/>
    </row>
    <row r="22" spans="1:7" ht="12.75" customHeight="1" thickBot="1" x14ac:dyDescent="0.35">
      <c r="A22" s="30"/>
      <c r="B22" s="37"/>
      <c r="C22" s="65">
        <f>C21*E21</f>
        <v>540000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29</v>
      </c>
      <c r="B25" s="9" t="s">
        <v>24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50</v>
      </c>
      <c r="C26" s="11" t="s">
        <v>49</v>
      </c>
      <c r="D26" s="12">
        <v>10000</v>
      </c>
      <c r="E26" s="5">
        <v>1</v>
      </c>
      <c r="F26" s="12">
        <f>D26*E26</f>
        <v>10000</v>
      </c>
      <c r="G26" s="3"/>
    </row>
    <row r="27" spans="1:7" x14ac:dyDescent="0.3">
      <c r="A27" s="33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20</v>
      </c>
      <c r="C33" s="57">
        <f>SUM(F26:F32)</f>
        <v>10000</v>
      </c>
      <c r="D33" s="57"/>
      <c r="E33" s="58"/>
      <c r="F33" s="55" t="s">
        <v>19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21</v>
      </c>
      <c r="C35" s="17" t="s">
        <v>21</v>
      </c>
      <c r="D35" s="59">
        <f>SUM(C22,C33)</f>
        <v>550000</v>
      </c>
      <c r="E35" s="60"/>
      <c r="F35" s="18" t="s">
        <v>19</v>
      </c>
      <c r="G35" s="3"/>
    </row>
    <row r="36" spans="1:7" ht="17.25" x14ac:dyDescent="0.3">
      <c r="A36" s="34"/>
      <c r="B36" s="42"/>
      <c r="C36" s="19" t="s">
        <v>22</v>
      </c>
      <c r="D36" s="57">
        <f>D35*1.1-D35</f>
        <v>55000</v>
      </c>
      <c r="E36" s="58"/>
      <c r="F36" s="20"/>
      <c r="G36" s="3"/>
    </row>
    <row r="37" spans="1:7" ht="13.5" customHeight="1" x14ac:dyDescent="0.3">
      <c r="A37" s="34"/>
      <c r="B37" s="42"/>
      <c r="C37" s="24" t="s">
        <v>30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23</v>
      </c>
      <c r="D38" s="61">
        <f>SUM(D35:E36)-D37</f>
        <v>605000</v>
      </c>
      <c r="E38" s="62"/>
      <c r="F38" s="22" t="s">
        <v>27</v>
      </c>
      <c r="G38" s="3"/>
    </row>
    <row r="39" spans="1:7" ht="17.25" thickTop="1" x14ac:dyDescent="0.3">
      <c r="B39" s="3"/>
      <c r="C39" s="3" t="s">
        <v>54</v>
      </c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2019-09-17T10:35:17Z</cp:lastPrinted>
  <dcterms:created xsi:type="dcterms:W3CDTF">2019-03-28T03:58:09Z</dcterms:created>
  <dcterms:modified xsi:type="dcterms:W3CDTF">2019-09-17T10:38:03Z</dcterms:modified>
</cp:coreProperties>
</file>