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9003D6D-6565-46D0-8451-751A4B2EBB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<sst xmlns="http://schemas.openxmlformats.org/spreadsheetml/2006/main" count="86" uniqueCount="76">
  <si>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</si>
  <si>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</si>
  <si>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</si>
  <si>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</si>
  <si>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</si>
  <si>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</si>
  <si>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</si>
  <si>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</si>
  <si>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</si>
  <si>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</si>
  <si>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</si>
  <si>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</si>
  <si>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</si>
  <si>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</si>
  <si>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</si>
  <si>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</si>
  <si>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</si>
  <si>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</si>
  <si>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</si>
  <si>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</si>
  <si>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</si>
  <si>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</si>
  <si>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</si>
  <si>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</si>
  <si>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</si>
  <si>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</si>
  <si>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</si>
  <si>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</si>
  <si>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</si>
  <si>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</si>
  <si>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</si>
  <si>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</si>
  <si>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</si>
  <si>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</si>
  <si>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</si>
  <si>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</si>
  <si>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</si>
  <si>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</si>
  <si>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</si>
  <si>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</si>
  <si>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</si>
  <si>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</si>
  <si>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</si>
  <si>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</si>
  <si>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</si>
  <si>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</si>
  <si>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</si>
  <si>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</si>
  <si>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</si>
  <si>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</si>
  <si>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</si>
  <si>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</si>
  <si>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</si>
  <si>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</si>
  <si>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</si>
  <si>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</si>
  <si>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</si>
  <si>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</si>
  <si>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</si>
  <si>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</si>
  <si>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웹결제</t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</si>
  <si>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</si>
  <si>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</si>
  <si>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</si>
  <si>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</si>
  <si>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건평정보통신 IPLEX Typhoon V2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</si>
  <si>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</si>
  <si>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</si>
  <si>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</si>
  <si>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</si>
  <si>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</si>
  <si>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 600W</t>
    <phoneticPr fontId="1" type="noConversion"/>
  </si>
  <si>
    <t>PC 수리</t>
    <phoneticPr fontId="1" type="noConversion"/>
  </si>
  <si>
    <t>기존 PC수리
 (CPU쿨러교체 및 기타 청소, OS재설치)</t>
    <phoneticPr fontId="1" type="noConversion"/>
  </si>
  <si>
    <t>임중석</t>
    <phoneticPr fontId="1" type="noConversion"/>
  </si>
  <si>
    <t>010-7467-7092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</si>
</sst>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44786</v>
      </c>
      <c r="C3" s="16" t="s">
        <v>42</v>
      </c>
      <c r="D3" s="19">
        <v>44786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64</v>
      </c>
      <c r="D6" s="51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4"/>
      <c r="B7" s="65"/>
      <c r="C7" s="50" t="s">
        <v>65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66</v>
      </c>
      <c r="D8" s="11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4"/>
      <c r="B9" s="65"/>
      <c r="C9" s="50" t="s">
        <v>67</v>
      </c>
      <c r="D9" s="51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64"/>
      <c r="B10" s="65"/>
      <c r="C10" s="50" t="s">
        <v>68</v>
      </c>
      <c r="D10" s="51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64"/>
      <c r="B11" s="65"/>
      <c r="C11" s="52"/>
      <c r="D11" s="53"/>
      <c r="E11" s="3" t="s">
        <v>63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69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70</v>
      </c>
      <c r="D14" s="45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4"/>
      <c r="B15" s="65"/>
      <c r="C15" s="44" t="s">
        <v>71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62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900000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900000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73</v>
      </c>
      <c r="D24" s="45"/>
      <c r="E24" s="5" t="s">
        <v>72</v>
      </c>
      <c r="F24" s="6">
        <v>60000</v>
      </c>
      <c r="G24" s="3">
        <v>1</v>
      </c>
      <c r="H24" s="6">
        <f>F24*G24</f>
        <v>60000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b">
        <f>IF(F37="현금(이체X)",Sheet2!C1,IF(F37="카드",Sheet2!C1,IF(F37="이체 및 현금영수증",Sheet2!C1,IF(F37="카드+현금",Sheet2!C2,IF(F37="이체 및 세금계산서",Sheet2!C1)))))</f>
        <v>0</v>
      </c>
      <c r="D33" s="79"/>
      <c r="E33" s="58">
        <f>SUM(H24:H32)</f>
        <v>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960000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96000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1080000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32" t="s">
        <v>61</v>
      </c>
      <c r="G40" s="32"/>
      <c r="H40" s="30">
        <f>F39-(F36+F35)</f>
        <v>24000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960000</v>
      </c>
    </row>
    <row r="5" spans="1:6">
      <c r="A5" t="s">
        <v>38</v>
      </c>
      <c r="B5">
        <f>B4*1.12</f>
        <v>1075200</v>
      </c>
    </row>
    <row r="6" spans="1:6">
      <c r="A6" t="s">
        <v>58</v>
      </c>
      <c r="B6">
        <f>B4*1.13</f>
        <v>1084800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2022-08-13T04:57:28Z</cp:lastPrinted>
  <dcterms:created xsi:type="dcterms:W3CDTF">2019-03-28T03:58:09Z</dcterms:created>
  <dcterms:modified xsi:type="dcterms:W3CDTF">2022-08-13T04:58:41Z</dcterms:modified>
</cp:coreProperties>
</file>