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1" documentId="8_{5A449D3E-9E1D-4C26-8E85-39996545DD6D}" xr6:coauthVersionLast="47" xr6:coauthVersionMax="47" xr10:uidLastSave="{6B2F2739-B9A5-424C-82CF-2B62ED2094A1}"/>
  <bookViews>
    <workbookView xWindow="4020" yWindow="8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<sst xmlns="http://schemas.openxmlformats.org/spreadsheetml/2006/main" count="90" uniqueCount="80">
  <si>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</si>
  <si>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</si>
  <si>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</si>
  <si>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</si>
  <si>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</si>
  <si>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</si>
  <si>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</si>
  <si>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</si>
  <si>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</si>
  <si>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</si>
  <si>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</si>
  <si>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</si>
  <si>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</si>
  <si>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</si>
  <si>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</si>
  <si>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</si>
  <si>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</si>
  <si>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</si>
  <si>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</si>
  <si>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</si>
  <si>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</si>
  <si>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</si>
  <si>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</si>
  <si>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</si>
  <si>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</si>
  <si>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</si>
  <si>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</si>
  <si>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</si>
  <si>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</si>
  <si>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</si>
  <si>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</si>
  <si>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</si>
  <si>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</si>
  <si>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</si>
  <si>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</si>
  <si>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</si>
  <si>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</si>
  <si>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</si>
  <si>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</si>
  <si>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</si>
  <si>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</si>
  <si>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</si>
  <si>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</si>
  <si>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</si>
  <si>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</si>
  <si>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</si>
  <si>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</si>
  <si>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</si>
  <si>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</si>
  <si>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</si>
  <si>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</si>
  <si>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</si>
  <si>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</si>
  <si>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</si>
  <si>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</si>
  <si>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</si>
  <si>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</si>
  <si>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</si>
  <si>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</si>
  <si>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</si>
  <si>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</si>
  <si>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</si>
  <si>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코어i9-12세대 12900F (엘더레이크) (정품)</t>
    <phoneticPr fontId="1" type="noConversion"/>
  </si>
  <si>
    <t>건평정보통신 IPLEX Typhoon V2</t>
    <phoneticPr fontId="1" type="noConversion"/>
  </si>
  <si>
    <t>MSI PRO B660M-A DDR4</t>
    <phoneticPr fontId="1" type="noConversion"/>
  </si>
  <si>
    <t>삼성전자 DDR4-3200 (16GB)</t>
    <phoneticPr fontId="1" type="noConversion"/>
  </si>
  <si>
    <t>MSI 지포스 RTX 3070 게이밍 Z 트리오 D6 8GB 트라이프로져2 LHR</t>
    <phoneticPr fontId="1" type="noConversion"/>
  </si>
  <si>
    <t>삼성전자 PM9A1 M.2 NVMe 병행수입 (512GB)</t>
    <phoneticPr fontId="1" type="noConversion"/>
  </si>
  <si>
    <t>Seagate BarraCuda 7200/256M (ST2000DM008, 2TB)</t>
    <phoneticPr fontId="1" type="noConversion"/>
  </si>
  <si>
    <t>DAVEN KAISER AIR 강화유리 (화이트)</t>
    <phoneticPr fontId="1" type="noConversion"/>
  </si>
  <si>
    <t>마이크로닉스 Classic II 풀체인지 800W 80PLUS 230V EU</t>
    <phoneticPr fontId="1" type="noConversion"/>
  </si>
  <si>
    <t>임정현</t>
    <phoneticPr fontId="1" type="noConversion"/>
  </si>
  <si>
    <t>010-7742-5168</t>
    <phoneticPr fontId="1" type="noConversion"/>
  </si>
  <si>
    <t>광진구 능동로 55길 24 로마네스크 203호 (5시 이후)</t>
    <phoneticPr fontId="1" type="noConversion"/>
  </si>
  <si>
    <t>픽셀아트 PA272MF FHD75</t>
    <phoneticPr fontId="1" type="noConversion"/>
  </si>
  <si>
    <t>모니터</t>
    <phoneticPr fontId="1" type="noConversion"/>
  </si>
  <si>
    <t>NX482 DP TO HDMI 컨버터 서비스</t>
    <phoneticPr fontId="1" type="noConversion"/>
  </si>
  <si>
    <t>컨버터</t>
    <phoneticPr fontId="1" type="noConversion"/>
  </si>
  <si>
    <t>CAT.6  2M 서비스</t>
    <phoneticPr fontId="1" type="noConversion"/>
  </si>
  <si>
    <t>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</si>
</sst>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3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98" t="s">
        <v>61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 t="s">
        <v>72</v>
      </c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44718</v>
      </c>
      <c r="C3" s="16" t="s">
        <v>42</v>
      </c>
      <c r="D3" s="19">
        <v>44718</v>
      </c>
      <c r="E3" s="46"/>
      <c r="F3" s="47"/>
      <c r="G3" s="47"/>
      <c r="H3" s="48"/>
    </row>
    <row r="4" spans="1:9" ht="22.5" customHeight="1">
      <c r="A4" s="14" t="s">
        <v>39</v>
      </c>
      <c r="B4" s="102" t="s">
        <v>73</v>
      </c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54</v>
      </c>
      <c r="B6" s="114"/>
      <c r="C6" s="57" t="s">
        <v>62</v>
      </c>
      <c r="D6" s="58"/>
      <c r="E6" s="3" t="s">
        <v>6</v>
      </c>
      <c r="F6" s="6">
        <v>645000</v>
      </c>
      <c r="G6" s="3">
        <v>1</v>
      </c>
      <c r="H6" s="6">
        <f>F6*G6</f>
        <v>645000</v>
      </c>
      <c r="I6" s="2"/>
    </row>
    <row r="7" spans="1:9" ht="24" customHeight="1">
      <c r="A7" s="115"/>
      <c r="B7" s="116"/>
      <c r="C7" s="57" t="s">
        <v>63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15"/>
      <c r="B8" s="116"/>
      <c r="C8" s="59" t="s">
        <v>64</v>
      </c>
      <c r="D8" s="60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115"/>
      <c r="B9" s="116"/>
      <c r="C9" s="57" t="s">
        <v>65</v>
      </c>
      <c r="D9" s="58"/>
      <c r="E9" s="3" t="s">
        <v>8</v>
      </c>
      <c r="F9" s="6">
        <v>82000</v>
      </c>
      <c r="G9" s="3">
        <v>2</v>
      </c>
      <c r="H9" s="6">
        <f t="shared" si="0"/>
        <v>164000</v>
      </c>
      <c r="I9" s="2"/>
    </row>
    <row r="10" spans="1:9" ht="24" customHeight="1">
      <c r="A10" s="115"/>
      <c r="B10" s="116"/>
      <c r="C10" s="57" t="s">
        <v>66</v>
      </c>
      <c r="D10" s="58"/>
      <c r="E10" s="3" t="s">
        <v>9</v>
      </c>
      <c r="F10" s="6">
        <v>858000</v>
      </c>
      <c r="G10" s="3">
        <v>1</v>
      </c>
      <c r="H10" s="6">
        <f t="shared" si="0"/>
        <v>858000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67</v>
      </c>
      <c r="D12" s="58"/>
      <c r="E12" s="3" t="s">
        <v>10</v>
      </c>
      <c r="F12" s="6">
        <v>83000</v>
      </c>
      <c r="G12" s="3">
        <v>1</v>
      </c>
      <c r="H12" s="6">
        <f t="shared" si="0"/>
        <v>83000</v>
      </c>
      <c r="I12" s="2"/>
    </row>
    <row r="13" spans="1:9" ht="24" customHeight="1">
      <c r="A13" s="115"/>
      <c r="B13" s="116"/>
      <c r="C13" s="95" t="s">
        <v>68</v>
      </c>
      <c r="D13" s="96"/>
      <c r="E13" s="3" t="s">
        <v>56</v>
      </c>
      <c r="F13" s="6">
        <v>68000</v>
      </c>
      <c r="G13" s="3">
        <v>1</v>
      </c>
      <c r="H13" s="6">
        <f t="shared" si="0"/>
        <v>68000</v>
      </c>
      <c r="I13" s="2"/>
    </row>
    <row r="14" spans="1:9" ht="29.25" customHeight="1">
      <c r="A14" s="115"/>
      <c r="B14" s="116"/>
      <c r="C14" s="95" t="s">
        <v>69</v>
      </c>
      <c r="D14" s="96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35.25" customHeight="1">
      <c r="A15" s="115"/>
      <c r="B15" s="116"/>
      <c r="C15" s="95" t="s">
        <v>70</v>
      </c>
      <c r="D15" s="96"/>
      <c r="E15" s="3" t="s">
        <v>12</v>
      </c>
      <c r="F15" s="6">
        <v>88000</v>
      </c>
      <c r="G15" s="3">
        <v>1</v>
      </c>
      <c r="H15" s="6">
        <f t="shared" si="0"/>
        <v>88000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50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55</v>
      </c>
      <c r="B20" s="118"/>
      <c r="C20" s="104" t="s">
        <v>16</v>
      </c>
      <c r="D20" s="104"/>
      <c r="E20" s="78">
        <f>SUM(H6:H19)</f>
        <v>2204000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2204000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 t="s">
        <v>74</v>
      </c>
      <c r="D24" s="96"/>
      <c r="E24" s="5" t="s">
        <v>75</v>
      </c>
      <c r="F24" s="6">
        <v>159000</v>
      </c>
      <c r="G24" s="3">
        <v>2</v>
      </c>
      <c r="H24" s="6">
        <f>F24*G24</f>
        <v>318000</v>
      </c>
      <c r="I24" s="2"/>
    </row>
    <row r="25" spans="1:9" ht="25.15" customHeight="1">
      <c r="A25" s="70"/>
      <c r="B25" s="71"/>
      <c r="C25" s="97" t="s">
        <v>76</v>
      </c>
      <c r="D25" s="96"/>
      <c r="E25" s="30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 t="s">
        <v>78</v>
      </c>
      <c r="D26" s="96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318000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2522000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252200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60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>
        <v>4200</v>
      </c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2770000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2522000</v>
      </c>
    </row>
    <row r="5" spans="1:6">
      <c r="A5" t="s">
        <v>38</v>
      </c>
      <c r="B5">
        <f>B4*1.12</f>
        <v>2824640.0000000005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2022-06-06T05:16:42Z</cp:lastPrinted>
  <dcterms:created xsi:type="dcterms:W3CDTF">2019-03-28T03:58:09Z</dcterms:created>
  <dcterms:modified xsi:type="dcterms:W3CDTF">2022-06-06T08:32:54Z</dcterms:modified>
</cp:coreProperties>
</file>