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78AD9E4D-40EB-4405-ABCC-AAFDCEA78E88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<sst xmlns="http://schemas.openxmlformats.org/spreadsheetml/2006/main" count="86" uniqueCount="78">
  <si>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</si>
  <si>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</si>
  <si>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</si>
  <si>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</si>
  <si>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</si>
  <si>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</si>
  <si>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</si>
  <si>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</si>
  <si>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</si>
  <si>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</si>
  <si>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</si>
  <si>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</si>
  <si>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</si>
  <si>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</si>
  <si>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</si>
  <si>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</si>
  <si>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</si>
  <si>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</si>
  <si>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</si>
  <si>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</si>
  <si>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</si>
  <si>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</si>
  <si>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</si>
  <si>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</si>
  <si>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</si>
  <si>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</si>
  <si>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</si>
  <si>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</si>
  <si>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</si>
  <si>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</si>
  <si>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</si>
  <si>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</si>
  <si>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</si>
  <si>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</si>
  <si>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</si>
  <si>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</si>
  <si>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</si>
  <si>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</si>
  <si>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</si>
  <si>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</si>
  <si>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</si>
  <si>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</si>
  <si>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</si>
  <si>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</si>
  <si>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</si>
  <si>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</si>
  <si>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</si>
  <si>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</si>
  <si>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</si>
  <si>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</si>
  <si>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</si>
  <si>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</si>
  <si>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</si>
  <si>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</si>
  <si>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</si>
  <si>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</si>
  <si>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</si>
  <si>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</si>
  <si>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</si>
  <si>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</si>
  <si>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</si>
  <si>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</si>
  <si>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</si>
  <si>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</si>
  <si>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</si>
  <si>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</si>
  <si>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카드</t>
  </si>
  <si>
    <t>Microsoft Windows 10 Home(처음사용자용 한글)</t>
  </si>
  <si>
    <t>MSI MAG B460M 박격포</t>
    <phoneticPr fontId="1" type="noConversion"/>
  </si>
  <si>
    <t>삼성전자 DDR4 8G PC4-21300 (정품)</t>
    <phoneticPr fontId="1" type="noConversion"/>
  </si>
  <si>
    <t>이엠텍 HV 지포스 RTX 2060 SUPER STORM X Dual D6 8GB</t>
    <phoneticPr fontId="1" type="noConversion"/>
  </si>
  <si>
    <t>Western Digital WD GREEN SSD (480GB)</t>
    <phoneticPr fontId="1" type="noConversion"/>
  </si>
  <si>
    <t>Seagate BarraCuda 7200/256M (ST2000DM008, 2TB)</t>
    <phoneticPr fontId="1" type="noConversion"/>
  </si>
  <si>
    <t>아이구주 G50SE 풀 아크릴 (블랙) 5팬</t>
    <phoneticPr fontId="1" type="noConversion"/>
  </si>
  <si>
    <t>마이크로닉스 Classic II 600W</t>
    <phoneticPr fontId="1" type="noConversion"/>
  </si>
  <si>
    <t>건평정보통신 IPLEX Typhoon</t>
    <phoneticPr fontId="1" type="noConversion"/>
  </si>
  <si>
    <t>인텔 코어i5-10세대 10400F (코멧레이크S) (정품)</t>
    <phoneticPr fontId="1" type="noConversion"/>
  </si>
  <si>
    <t>임석현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</si>
</sst>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3" sqref="B3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62</v>
      </c>
      <c r="B1" s="27" t="s">
        <v>77</v>
      </c>
      <c r="C1" s="33" t="s">
        <v>48</v>
      </c>
      <c r="D1" s="34"/>
      <c r="E1" s="89"/>
      <c r="F1" s="90"/>
      <c r="G1" s="90"/>
      <c r="H1" s="91"/>
    </row>
    <row r="2" spans="1:9" ht="22.5" customHeight="1">
      <c r="A2" s="18" t="s">
        <v>49</v>
      </c>
      <c r="B2" s="26">
        <v>1022048387</v>
      </c>
      <c r="C2" s="35"/>
      <c r="D2" s="36"/>
      <c r="E2" s="92"/>
      <c r="F2" s="93"/>
      <c r="G2" s="93"/>
      <c r="H2" s="94"/>
    </row>
    <row r="3" spans="1:9" ht="22.5" customHeight="1">
      <c r="A3" s="18" t="s">
        <v>50</v>
      </c>
      <c r="B3" s="20">
        <f ca="1">TODAY()</f>
        <v>43981</v>
      </c>
      <c r="C3" s="19" t="s">
        <v>51</v>
      </c>
      <c r="D3" s="25"/>
      <c r="E3" s="92"/>
      <c r="F3" s="93"/>
      <c r="G3" s="93"/>
      <c r="H3" s="94"/>
    </row>
    <row r="4" spans="1:9" ht="22.5" customHeight="1">
      <c r="A4" s="17" t="s">
        <v>47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28</v>
      </c>
      <c r="B6" s="102"/>
      <c r="C6" s="59" t="s">
        <v>76</v>
      </c>
      <c r="D6" s="60"/>
      <c r="E6" s="3" t="s">
        <v>6</v>
      </c>
      <c r="F6" s="6">
        <v>240000</v>
      </c>
      <c r="G6" s="3">
        <v>1</v>
      </c>
      <c r="H6" s="6">
        <f>F6*G6</f>
        <v>240000</v>
      </c>
      <c r="I6" s="2"/>
    </row>
    <row r="7" spans="1:9" ht="25.5" customHeight="1">
      <c r="A7" s="103"/>
      <c r="B7" s="104"/>
      <c r="C7" s="59" t="s">
        <v>75</v>
      </c>
      <c r="D7" s="60"/>
      <c r="E7" s="30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3"/>
      <c r="B8" s="104"/>
      <c r="C8" s="59" t="s">
        <v>68</v>
      </c>
      <c r="D8" s="60"/>
      <c r="E8" s="3" t="s">
        <v>7</v>
      </c>
      <c r="F8" s="6">
        <v>150000</v>
      </c>
      <c r="G8" s="3">
        <v>1</v>
      </c>
      <c r="H8" s="6">
        <f t="shared" si="0"/>
        <v>150000</v>
      </c>
      <c r="I8" s="2"/>
    </row>
    <row r="9" spans="1:9" ht="25.5" customHeight="1">
      <c r="A9" s="103"/>
      <c r="B9" s="104"/>
      <c r="C9" s="59" t="s">
        <v>69</v>
      </c>
      <c r="D9" s="60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5.5" customHeight="1">
      <c r="A10" s="103"/>
      <c r="B10" s="104"/>
      <c r="C10" s="59" t="s">
        <v>70</v>
      </c>
      <c r="D10" s="60"/>
      <c r="E10" s="3" t="s">
        <v>9</v>
      </c>
      <c r="F10" s="6">
        <v>510000</v>
      </c>
      <c r="G10" s="3">
        <v>1</v>
      </c>
      <c r="H10" s="6">
        <f t="shared" si="0"/>
        <v>510000</v>
      </c>
      <c r="I10" s="2"/>
    </row>
    <row r="11" spans="1:9" ht="25.5" customHeight="1">
      <c r="A11" s="103"/>
      <c r="B11" s="104"/>
      <c r="C11" s="59" t="s">
        <v>71</v>
      </c>
      <c r="D11" s="60"/>
      <c r="E11" s="3" t="s">
        <v>10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5.5" customHeight="1">
      <c r="A12" s="103"/>
      <c r="B12" s="104"/>
      <c r="C12" s="59" t="s">
        <v>72</v>
      </c>
      <c r="D12" s="60"/>
      <c r="E12" s="3" t="s">
        <v>11</v>
      </c>
      <c r="F12" s="6">
        <v>80000</v>
      </c>
      <c r="G12" s="3">
        <v>1</v>
      </c>
      <c r="H12" s="6">
        <f t="shared" si="0"/>
        <v>80000</v>
      </c>
      <c r="I12" s="2"/>
    </row>
    <row r="13" spans="1:9" ht="25.5" customHeight="1">
      <c r="A13" s="103"/>
      <c r="B13" s="104"/>
      <c r="C13" s="48" t="s">
        <v>65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73</v>
      </c>
      <c r="D14" s="49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5.5" customHeight="1">
      <c r="A15" s="103"/>
      <c r="B15" s="104"/>
      <c r="C15" s="48" t="s">
        <v>74</v>
      </c>
      <c r="D15" s="49"/>
      <c r="E15" s="3" t="s">
        <v>14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5.5" customHeight="1">
      <c r="A16" s="103"/>
      <c r="B16" s="104"/>
      <c r="C16" s="55" t="s">
        <v>65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67</v>
      </c>
      <c r="D18" s="58"/>
      <c r="E18" s="4" t="s">
        <v>29</v>
      </c>
      <c r="F18" s="7">
        <v>190000</v>
      </c>
      <c r="G18" s="4">
        <v>1</v>
      </c>
      <c r="H18" s="6">
        <f t="shared" si="0"/>
        <v>190000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1520000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1520000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36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1520000</v>
      </c>
      <c r="G35" s="109"/>
      <c r="H35" s="9" t="s">
        <v>20</v>
      </c>
      <c r="I35" s="2"/>
    </row>
    <row r="36" spans="1:9" ht="16.5" customHeight="1">
      <c r="A36" s="67" t="s">
        <v>38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152000.00000000023</v>
      </c>
      <c r="G36" s="108"/>
      <c r="H36" s="10"/>
      <c r="I36" s="2"/>
    </row>
    <row r="37" spans="1:9" ht="17.25" customHeight="1">
      <c r="A37" s="67" t="s">
        <v>34</v>
      </c>
      <c r="B37" s="68"/>
      <c r="C37" s="83"/>
      <c r="D37" s="84"/>
      <c r="E37" s="8" t="s">
        <v>33</v>
      </c>
      <c r="F37" s="65" t="s">
        <v>66</v>
      </c>
      <c r="G37" s="66"/>
      <c r="H37" s="11"/>
      <c r="I37" s="2"/>
    </row>
    <row r="38" spans="1:9" ht="19.5" customHeight="1">
      <c r="A38" s="75" t="s">
        <v>35</v>
      </c>
      <c r="B38" s="76"/>
      <c r="C38" s="85">
        <f>SUM(C35:C36)-C37</f>
        <v>0</v>
      </c>
      <c r="D38" s="86"/>
      <c r="E38" s="29" t="s">
        <v>64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1720000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61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1520000</v>
      </c>
    </row>
    <row r="5" spans="1:6">
      <c r="A5" t="s">
        <v>46</v>
      </c>
      <c r="B5">
        <f>B4*1.13</f>
        <v>1717599.9999999998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60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2020-05-30T04:27:56Z</dcterms:modified>
</cp:coreProperties>
</file>