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7" documentId="8_{86F35F58-8927-4833-9818-B22F74872CA9}" xr6:coauthVersionLast="47" xr6:coauthVersionMax="47" xr10:uidLastSave="{4B1013AC-BD00-4935-A5BD-7E51F7E886B5}"/>
  <bookViews>
    <workbookView xWindow="-28920" yWindow="-120" windowWidth="29040" windowHeight="1572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<sst xmlns="http://schemas.openxmlformats.org/spreadsheetml/2006/main" count="105" uniqueCount="89">
  <si>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</si>
  <si>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</si>
  <si>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</si>
  <si>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</si>
  <si>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</si>
  <si>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</si>
  <si>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</si>
  <si>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</si>
  <si>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</si>
  <si>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</si>
  <si>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</si>
  <si>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</si>
  <si>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</si>
  <si>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</si>
  <si>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</si>
  <si>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</si>
  <si>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</si>
  <si>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</si>
  <si>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</si>
  <si>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</si>
  <si>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</si>
  <si>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</si>
  <si>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</si>
  <si>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</si>
  <si>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</si>
  <si>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</si>
  <si>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</si>
  <si>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</si>
  <si>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</si>
  <si>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</si>
  <si>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</si>
  <si>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</si>
  <si>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</si>
  <si>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</si>
  <si>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</si>
  <si>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</si>
  <si>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</si>
  <si>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</si>
  <si>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</si>
  <si>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</si>
  <si>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</si>
  <si>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</si>
  <si>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</si>
  <si>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</si>
  <si>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</si>
  <si>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</si>
  <si>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</si>
  <si>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</si>
  <si>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</si>
  <si>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</si>
  <si>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</si>
  <si>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</si>
  <si>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</si>
  <si>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</si>
  <si>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</si>
  <si>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</si>
  <si>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</si>
  <si>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</si>
  <si>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</si>
  <si>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</si>
  <si>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</si>
  <si>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</si>
  <si>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</si>
  <si>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</si>
  <si>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</si>
  <si>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</si>
  <si>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</si>
  <si>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</si>
  <si>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</si>
  <si>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</si>
  <si>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</si>
  <si>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</si>
  <si>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</si>
  <si>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</si>
  <si>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</si>
  <si>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</si>
  <si>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</si>
  <si>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인텔 코어i7-13세대 13700KF (랩터레이크) (정품)</t>
    <phoneticPr fontId="1" type="noConversion"/>
  </si>
  <si>
    <t>DEEPCOOL AK620 (BLACK)</t>
    <phoneticPr fontId="1" type="noConversion"/>
  </si>
  <si>
    <t>GIGABYTE Z790 UD 제이씨현</t>
    <phoneticPr fontId="1" type="noConversion"/>
  </si>
  <si>
    <t>삼성전자 DDR5-4800 (16GB)</t>
    <phoneticPr fontId="1" type="noConversion"/>
  </si>
  <si>
    <t>삼성전자 980 PRO M.2 NVMe (1TB)</t>
    <phoneticPr fontId="1" type="noConversion"/>
  </si>
  <si>
    <t>darkFlash DLX21 RGB MESH 강화유리 (화이트)</t>
    <phoneticPr fontId="1" type="noConversion"/>
  </si>
  <si>
    <t>마이크로닉스 Classic II 1050W 80PLUS GOLD 230V EU 풀모듈러</t>
    <phoneticPr fontId="1" type="noConversion"/>
  </si>
  <si>
    <t>이택규</t>
    <phoneticPr fontId="1" type="noConversion"/>
  </si>
  <si>
    <t>010-7129-0007</t>
    <phoneticPr fontId="1" type="noConversion"/>
  </si>
  <si>
    <t>작업완료되는데로 연락/</t>
    <phoneticPr fontId="1" type="noConversion"/>
  </si>
  <si>
    <t>MBF 1700 CPU키트</t>
    <phoneticPr fontId="1" type="noConversion"/>
  </si>
  <si>
    <t>CPU키트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</si>
</sst>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29" sqref="C29:D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84</v>
      </c>
      <c r="C1" s="113" t="s">
        <v>74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 t="s">
        <v>85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44913</v>
      </c>
      <c r="C3" s="15" t="s">
        <v>41</v>
      </c>
      <c r="D3" s="18">
        <v>44913</v>
      </c>
      <c r="E3" s="50"/>
      <c r="F3" s="51"/>
      <c r="G3" s="51"/>
      <c r="H3" s="52"/>
    </row>
    <row r="4" spans="1:9" ht="22.5" customHeight="1">
      <c r="A4" s="14" t="s">
        <v>38</v>
      </c>
      <c r="B4" s="117" t="s">
        <v>86</v>
      </c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2" t="s">
        <v>52</v>
      </c>
      <c r="B6" s="103"/>
      <c r="C6" s="61" t="s">
        <v>77</v>
      </c>
      <c r="D6" s="62"/>
      <c r="E6" s="3" t="s">
        <v>6</v>
      </c>
      <c r="F6" s="6">
        <v>537000</v>
      </c>
      <c r="G6" s="3">
        <v>1</v>
      </c>
      <c r="H6" s="6">
        <f>F6*G6</f>
        <v>537000</v>
      </c>
      <c r="I6" s="2"/>
    </row>
    <row r="7" spans="1:9" ht="24" customHeight="1">
      <c r="A7" s="104"/>
      <c r="B7" s="105"/>
      <c r="C7" s="61" t="s">
        <v>78</v>
      </c>
      <c r="D7" s="62"/>
      <c r="E7" s="22" t="s">
        <v>13</v>
      </c>
      <c r="F7" s="6">
        <v>85000</v>
      </c>
      <c r="G7" s="3">
        <v>1</v>
      </c>
      <c r="H7" s="6">
        <f t="shared" ref="H7:H19" si="0">F7*G7</f>
        <v>85000</v>
      </c>
      <c r="I7" s="2"/>
    </row>
    <row r="8" spans="1:9" ht="25.5" customHeight="1">
      <c r="A8" s="104"/>
      <c r="B8" s="105"/>
      <c r="C8" s="63" t="s">
        <v>79</v>
      </c>
      <c r="D8" s="64"/>
      <c r="E8" s="3" t="s">
        <v>7</v>
      </c>
      <c r="F8" s="6">
        <v>355000</v>
      </c>
      <c r="G8" s="3">
        <v>1</v>
      </c>
      <c r="H8" s="6">
        <f t="shared" si="0"/>
        <v>355000</v>
      </c>
      <c r="I8" s="2"/>
    </row>
    <row r="9" spans="1:9" ht="37.5" customHeight="1">
      <c r="A9" s="104"/>
      <c r="B9" s="105"/>
      <c r="C9" s="61" t="s">
        <v>80</v>
      </c>
      <c r="D9" s="62"/>
      <c r="E9" s="3" t="s">
        <v>8</v>
      </c>
      <c r="F9" s="6">
        <v>69000</v>
      </c>
      <c r="G9" s="3">
        <v>2</v>
      </c>
      <c r="H9" s="6">
        <f t="shared" si="0"/>
        <v>138000</v>
      </c>
      <c r="I9" s="2"/>
    </row>
    <row r="10" spans="1:9" ht="24" customHeight="1">
      <c r="A10" s="104"/>
      <c r="B10" s="105"/>
      <c r="C10" s="61"/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4"/>
      <c r="B11" s="105"/>
      <c r="C11" s="126" t="s">
        <v>87</v>
      </c>
      <c r="D11" s="127"/>
      <c r="E11" s="3" t="s">
        <v>88</v>
      </c>
      <c r="F11" s="6">
        <v>10000</v>
      </c>
      <c r="G11" s="3">
        <v>1</v>
      </c>
      <c r="H11" s="6">
        <f t="shared" si="0"/>
        <v>10000</v>
      </c>
      <c r="I11" s="2"/>
    </row>
    <row r="12" spans="1:9" ht="24" customHeight="1">
      <c r="A12" s="104"/>
      <c r="B12" s="105"/>
      <c r="C12" s="128" t="s">
        <v>81</v>
      </c>
      <c r="D12" s="62"/>
      <c r="E12" s="3" t="s">
        <v>10</v>
      </c>
      <c r="F12" s="6">
        <v>197000</v>
      </c>
      <c r="G12" s="3">
        <v>1</v>
      </c>
      <c r="H12" s="6">
        <f t="shared" si="0"/>
        <v>197000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82</v>
      </c>
      <c r="D14" s="93"/>
      <c r="E14" s="3" t="s">
        <v>11</v>
      </c>
      <c r="F14" s="6">
        <v>103000</v>
      </c>
      <c r="G14" s="3">
        <v>1</v>
      </c>
      <c r="H14" s="6">
        <f t="shared" si="0"/>
        <v>103000</v>
      </c>
      <c r="I14" s="2"/>
    </row>
    <row r="15" spans="1:9" ht="24" customHeight="1">
      <c r="A15" s="104"/>
      <c r="B15" s="105"/>
      <c r="C15" s="92" t="s">
        <v>83</v>
      </c>
      <c r="D15" s="93"/>
      <c r="E15" s="3" t="s">
        <v>12</v>
      </c>
      <c r="F15" s="6">
        <v>200000</v>
      </c>
      <c r="G15" s="3">
        <v>1</v>
      </c>
      <c r="H15" s="6">
        <f t="shared" si="0"/>
        <v>200000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1685000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1685000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/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75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1685000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168500.00000000023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>
        <v>13500</v>
      </c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1840000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-13500.000000000233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5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69</v>
      </c>
      <c r="B3" s="51"/>
      <c r="C3" s="51"/>
      <c r="E3" t="s">
        <v>62</v>
      </c>
      <c r="F3">
        <f>Sheet1!F35</f>
        <v>1685000</v>
      </c>
    </row>
    <row r="4" spans="1:7">
      <c r="A4" t="s">
        <v>68</v>
      </c>
      <c r="B4" s="30" t="s">
        <v>66</v>
      </c>
      <c r="C4" s="32">
        <v>500000</v>
      </c>
      <c r="D4" t="s">
        <v>63</v>
      </c>
    </row>
    <row r="5" spans="1:7">
      <c r="B5" t="s">
        <v>19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1303500</v>
      </c>
      <c r="D6" t="s">
        <v>65</v>
      </c>
    </row>
    <row r="8" spans="1:7">
      <c r="A8" s="51" t="s">
        <v>70</v>
      </c>
      <c r="B8" s="51"/>
      <c r="C8" s="51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1685000</v>
      </c>
    </row>
    <row r="10" spans="1:7">
      <c r="B10" t="s">
        <v>19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1685000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73</v>
      </c>
      <c r="D2" t="s">
        <v>34</v>
      </c>
    </row>
    <row r="3" spans="1:5">
      <c r="A3" t="s">
        <v>24</v>
      </c>
      <c r="B3" t="s">
        <v>30</v>
      </c>
      <c r="C3" s="20" t="s">
        <v>72</v>
      </c>
      <c r="D3" s="13" t="s">
        <v>36</v>
      </c>
    </row>
    <row r="4" spans="1:5">
      <c r="A4" t="s">
        <v>25</v>
      </c>
      <c r="B4" s="11">
        <f>Sheet1!F35-(Sheet1!C35)</f>
        <v>1685000</v>
      </c>
    </row>
    <row r="5" spans="1:5">
      <c r="A5" t="s">
        <v>71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2022-12-09T06:38:08Z</cp:lastPrinted>
  <dcterms:created xsi:type="dcterms:W3CDTF">2019-03-28T03:58:09Z</dcterms:created>
  <dcterms:modified xsi:type="dcterms:W3CDTF">2022-12-18T05:19:52Z</dcterms:modified>
</cp:coreProperties>
</file>