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A89150C-2939-49CB-9B6F-1DBEF32C1F9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<sst xmlns="http://schemas.openxmlformats.org/spreadsheetml/2006/main" count="96" uniqueCount="86">
  <si>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</si>
  <si>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</si>
  <si>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</si>
  <si>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</si>
  <si>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</si>
  <si>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</si>
  <si>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</si>
  <si>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</si>
  <si>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</si>
  <si>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</si>
  <si>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</si>
  <si>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</si>
  <si>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</si>
  <si>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</si>
  <si>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</si>
  <si>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</si>
  <si>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</si>
  <si>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</si>
  <si>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</si>
  <si>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</si>
  <si>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</si>
  <si>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</si>
  <si>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</si>
  <si>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</si>
  <si>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</si>
  <si>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</si>
  <si>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</si>
  <si>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</si>
  <si>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</si>
  <si>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</si>
  <si>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</si>
  <si>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</si>
  <si>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</si>
  <si>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</si>
  <si>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</si>
  <si>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</si>
  <si>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</si>
  <si>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</si>
  <si>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</si>
  <si>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</si>
  <si>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</si>
  <si>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</si>
  <si>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</si>
  <si>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</si>
  <si>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</si>
  <si>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</si>
  <si>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</si>
  <si>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</si>
  <si>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</si>
  <si>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</si>
  <si>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</si>
  <si>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</si>
  <si>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</si>
  <si>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</si>
  <si>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</si>
  <si>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</si>
  <si>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</si>
  <si>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</si>
  <si>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</si>
  <si>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</si>
  <si>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</si>
  <si>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</si>
  <si>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</si>
  <si>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코어i5-11세대 11400F (로켓레이크S) (정품)</t>
    <phoneticPr fontId="1" type="noConversion"/>
  </si>
  <si>
    <t>LEADCOOL POONG AC-2100 RAINBOW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</si>
  <si>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</si>
  <si>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</si>
  <si>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갤럭시 GALAX 지포스 GTX 1660 SUPER OC D6 6GB</t>
    <phoneticPr fontId="1" type="noConversion"/>
  </si>
  <si>
    <t>DAVEN FT903 MESH 강화유리 (블랙)</t>
    <phoneticPr fontId="1" type="noConversion"/>
  </si>
  <si>
    <t>마이크로닉스 COOLMAX VISION II 600W</t>
    <phoneticPr fontId="1" type="noConversion"/>
  </si>
  <si>
    <t>이체 및 현금영수증</t>
  </si>
  <si>
    <t>LG전자 울트라기어 32GN550</t>
    <phoneticPr fontId="1" type="noConversion"/>
  </si>
  <si>
    <t>모니터</t>
    <phoneticPr fontId="1" type="noConversion"/>
  </si>
  <si>
    <t>스피커</t>
    <phoneticPr fontId="1" type="noConversion"/>
  </si>
  <si>
    <t>야마하 분리형 사운드바</t>
    <phoneticPr fontId="1" type="noConversion"/>
  </si>
  <si>
    <t>헤드셋</t>
    <phoneticPr fontId="1" type="noConversion"/>
  </si>
  <si>
    <t>알텍 게이밍헤드셋</t>
    <phoneticPr fontId="1" type="noConversion"/>
  </si>
  <si>
    <t>키보드</t>
    <phoneticPr fontId="1" type="noConversion"/>
  </si>
  <si>
    <t>COX CK770 LK 광축 4EDGE RGB 완전방수 
교체축 게이밍키보드 (블랙, 클릭)</t>
    <phoneticPr fontId="1" type="noConversion"/>
  </si>
  <si>
    <t>장패드</t>
    <phoneticPr fontId="1" type="noConversion"/>
  </si>
  <si>
    <t>게이밍장패드</t>
    <phoneticPr fontId="1" type="noConversion"/>
  </si>
  <si>
    <t>마우스</t>
    <phoneticPr fontId="1" type="noConversion"/>
  </si>
  <si>
    <t>로지텍 G102 벌크</t>
    <phoneticPr fontId="1" type="noConversion"/>
  </si>
  <si>
    <t>Western Digital WD Blue SN570 M.2 NVMe (1TB)</t>
    <phoneticPr fontId="1" type="noConversion"/>
  </si>
  <si>
    <t>이창형</t>
    <phoneticPr fontId="1" type="noConversion"/>
  </si>
  <si>
    <t>010-4737-4734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</si>
</sst>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84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85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44805</v>
      </c>
      <c r="C3" s="16" t="s">
        <v>42</v>
      </c>
      <c r="D3" s="19">
        <v>44806</v>
      </c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64"/>
      <c r="B7" s="65"/>
      <c r="C7" s="50" t="s">
        <v>64</v>
      </c>
      <c r="D7" s="51"/>
      <c r="E7" s="24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64"/>
      <c r="B8" s="65"/>
      <c r="C8" s="116" t="s">
        <v>65</v>
      </c>
      <c r="D8" s="117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4"/>
      <c r="B9" s="65"/>
      <c r="C9" s="50" t="s">
        <v>66</v>
      </c>
      <c r="D9" s="51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4"/>
      <c r="B10" s="65"/>
      <c r="C10" s="50" t="s">
        <v>67</v>
      </c>
      <c r="D10" s="51"/>
      <c r="E10" s="3" t="s">
        <v>9</v>
      </c>
      <c r="F10" s="6">
        <v>304000</v>
      </c>
      <c r="G10" s="3">
        <v>1</v>
      </c>
      <c r="H10" s="6">
        <f t="shared" si="0"/>
        <v>304000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83</v>
      </c>
      <c r="D12" s="51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68</v>
      </c>
      <c r="D14" s="45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64"/>
      <c r="B15" s="65"/>
      <c r="C15" s="44" t="s">
        <v>69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>
        <v>14000</v>
      </c>
      <c r="G19" s="4">
        <v>-1</v>
      </c>
      <c r="H19" s="6">
        <f t="shared" si="0"/>
        <v>-14000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947000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947000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71</v>
      </c>
      <c r="D24" s="45"/>
      <c r="E24" s="5" t="s">
        <v>72</v>
      </c>
      <c r="F24" s="6">
        <v>377000</v>
      </c>
      <c r="G24" s="3">
        <v>1</v>
      </c>
      <c r="H24" s="6">
        <f>F24*G24</f>
        <v>377000</v>
      </c>
      <c r="I24" s="2"/>
    </row>
    <row r="25" spans="1:9" ht="25.15" customHeight="1">
      <c r="A25" s="87"/>
      <c r="B25" s="88"/>
      <c r="C25" s="84" t="s">
        <v>74</v>
      </c>
      <c r="D25" s="45"/>
      <c r="E25" s="5" t="s">
        <v>73</v>
      </c>
      <c r="F25" s="6">
        <v>15000</v>
      </c>
      <c r="G25" s="3">
        <v>1</v>
      </c>
      <c r="H25" s="6">
        <f>F25*G25</f>
        <v>15000</v>
      </c>
      <c r="I25" s="2"/>
    </row>
    <row r="26" spans="1:9">
      <c r="A26" s="89"/>
      <c r="B26" s="90"/>
      <c r="C26" s="84" t="s">
        <v>76</v>
      </c>
      <c r="D26" s="45"/>
      <c r="E26" s="5" t="s">
        <v>75</v>
      </c>
      <c r="F26" s="6">
        <v>25000</v>
      </c>
      <c r="G26" s="3">
        <v>1</v>
      </c>
      <c r="H26" s="6">
        <f t="shared" ref="H26:H32" si="1">F26*G26</f>
        <v>25000</v>
      </c>
      <c r="I26" s="2"/>
    </row>
    <row r="27" spans="1:9" ht="35.25" customHeight="1">
      <c r="A27" s="89"/>
      <c r="B27" s="90"/>
      <c r="C27" s="84" t="s">
        <v>78</v>
      </c>
      <c r="D27" s="56"/>
      <c r="E27" s="5" t="s">
        <v>77</v>
      </c>
      <c r="F27" s="6">
        <v>66000</v>
      </c>
      <c r="G27" s="3">
        <v>1</v>
      </c>
      <c r="H27" s="6">
        <f t="shared" si="1"/>
        <v>66000</v>
      </c>
      <c r="I27" s="2"/>
    </row>
    <row r="28" spans="1:9">
      <c r="A28" s="89"/>
      <c r="B28" s="90"/>
      <c r="C28" s="55" t="s">
        <v>80</v>
      </c>
      <c r="D28" s="56"/>
      <c r="E28" s="5" t="s">
        <v>79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9"/>
      <c r="B29" s="90"/>
      <c r="C29" s="55" t="s">
        <v>82</v>
      </c>
      <c r="D29" s="56"/>
      <c r="E29" s="5" t="s">
        <v>81</v>
      </c>
      <c r="F29" s="6">
        <v>25000</v>
      </c>
      <c r="G29" s="3">
        <v>1</v>
      </c>
      <c r="H29" s="6">
        <f t="shared" si="1"/>
        <v>25000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508000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1455000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145500.00000000023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70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1600500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1455000</v>
      </c>
    </row>
    <row r="5" spans="1:6">
      <c r="A5" t="s">
        <v>38</v>
      </c>
      <c r="B5">
        <f>B4*1.12</f>
        <v>1629600.0000000002</v>
      </c>
    </row>
    <row r="6" spans="1:6">
      <c r="A6" t="s">
        <v>58</v>
      </c>
      <c r="B6">
        <f>B4*1.13</f>
        <v>1644149.9999999998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2022-09-01T07:40:44Z</cp:lastPrinted>
  <dcterms:created xsi:type="dcterms:W3CDTF">2019-03-28T03:58:09Z</dcterms:created>
  <dcterms:modified xsi:type="dcterms:W3CDTF">2022-09-01T07:41:37Z</dcterms:modified>
</cp:coreProperties>
</file>