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4882D13F-A80A-446F-805E-D64E87BFAFB7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<sst xmlns="http://schemas.openxmlformats.org/spreadsheetml/2006/main" count="82" uniqueCount="74">
  <si>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</si>
  <si>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</si>
  <si>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</si>
  <si>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</si>
  <si>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</si>
  <si>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</si>
  <si>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</si>
  <si>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</si>
  <si>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</si>
  <si>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</si>
  <si>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</si>
  <si>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</si>
  <si>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</si>
  <si>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</si>
  <si>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</si>
  <si>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</si>
  <si>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</si>
  <si>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</si>
  <si>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</si>
  <si>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</si>
  <si>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</si>
  <si>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</si>
  <si>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</si>
  <si>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</si>
  <si>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</si>
  <si>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</si>
  <si>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</si>
  <si>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</si>
  <si>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</si>
  <si>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</si>
  <si>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</si>
  <si>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</si>
  <si>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</si>
  <si>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</si>
  <si>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</si>
  <si>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</si>
  <si>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</si>
  <si>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</si>
  <si>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</si>
  <si>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</si>
  <si>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</si>
  <si>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</si>
  <si>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</si>
  <si>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</si>
  <si>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</si>
  <si>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</si>
  <si>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</si>
  <si>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</si>
  <si>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</si>
  <si>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</si>
  <si>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</si>
  <si>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</si>
  <si>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</si>
  <si>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</si>
  <si>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</si>
  <si>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</si>
  <si>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</si>
  <si>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</si>
  <si>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</si>
  <si>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</si>
  <si>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</si>
  <si>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</si>
  <si>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</si>
  <si>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</si>
  <si>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</si>
  <si>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MSI H410M-A PRO</t>
    <phoneticPr fontId="1" type="noConversion"/>
  </si>
  <si>
    <t>삼성전자 DDR4 8G PC4-21300 (정품)</t>
    <phoneticPr fontId="1" type="noConversion"/>
  </si>
  <si>
    <t>갤럭시 GALAX 지포스 GTX 1660 SUPER OC D6 6GB</t>
    <phoneticPr fontId="1" type="noConversion"/>
  </si>
  <si>
    <t>Western Digital WD Blue 3D SSD (250GB)</t>
    <phoneticPr fontId="1" type="noConversion"/>
  </si>
  <si>
    <t>3RSYS S700 에스프레소 CT (BLACK)</t>
    <phoneticPr fontId="1" type="noConversion"/>
  </si>
  <si>
    <t>마이크로닉스 Classic II 500W</t>
    <phoneticPr fontId="1" type="noConversion"/>
  </si>
  <si>
    <t>이찬민</t>
    <phoneticPr fontId="1" type="noConversion"/>
  </si>
  <si>
    <t>택배</t>
    <phoneticPr fontId="1" type="noConversion"/>
  </si>
  <si>
    <t>뽁뽁이 도배 안전택배배송 [ 로젠 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</si>
</sst>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7" sqref="C7:D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71</v>
      </c>
      <c r="C1" s="93" t="s">
        <v>45</v>
      </c>
      <c r="D1" s="94"/>
      <c r="E1" s="43"/>
      <c r="F1" s="44"/>
      <c r="G1" s="44"/>
      <c r="H1" s="45"/>
    </row>
    <row r="2" spans="1:9" ht="22.5" customHeight="1">
      <c r="A2" s="18" t="s">
        <v>46</v>
      </c>
      <c r="B2" s="26">
        <v>1038237968</v>
      </c>
      <c r="C2" s="95"/>
      <c r="D2" s="96"/>
      <c r="E2" s="46"/>
      <c r="F2" s="47"/>
      <c r="G2" s="47"/>
      <c r="H2" s="48"/>
    </row>
    <row r="3" spans="1:9" ht="22.5" customHeight="1">
      <c r="A3" s="18" t="s">
        <v>47</v>
      </c>
      <c r="B3" s="20">
        <f ca="1">TODAY()</f>
        <v>44031</v>
      </c>
      <c r="C3" s="19" t="s">
        <v>48</v>
      </c>
      <c r="D3" s="25"/>
      <c r="E3" s="46"/>
      <c r="F3" s="47"/>
      <c r="G3" s="47"/>
      <c r="H3" s="48"/>
    </row>
    <row r="4" spans="1:9" ht="22.5" customHeight="1">
      <c r="A4" s="17" t="s">
        <v>44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246670</v>
      </c>
      <c r="G6" s="3">
        <v>1</v>
      </c>
      <c r="H6" s="6">
        <f>F6*G6</f>
        <v>246670</v>
      </c>
      <c r="I6" s="2"/>
    </row>
    <row r="7" spans="1:9" ht="25.5" customHeight="1">
      <c r="A7" s="57"/>
      <c r="B7" s="58"/>
      <c r="C7" s="63"/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88650</v>
      </c>
      <c r="G8" s="3">
        <v>1</v>
      </c>
      <c r="H8" s="6">
        <f t="shared" si="0"/>
        <v>88650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35100</v>
      </c>
      <c r="G9" s="3">
        <v>2</v>
      </c>
      <c r="H9" s="6">
        <f t="shared" si="0"/>
        <v>70200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295330</v>
      </c>
      <c r="G10" s="3">
        <v>1</v>
      </c>
      <c r="H10" s="6">
        <f t="shared" si="0"/>
        <v>295330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49660</v>
      </c>
      <c r="G11" s="3">
        <v>1</v>
      </c>
      <c r="H11" s="6">
        <f t="shared" si="0"/>
        <v>49660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69</v>
      </c>
      <c r="D14" s="88"/>
      <c r="E14" s="3" t="s">
        <v>13</v>
      </c>
      <c r="F14" s="6">
        <v>62600</v>
      </c>
      <c r="G14" s="3">
        <v>1</v>
      </c>
      <c r="H14" s="6">
        <f t="shared" si="0"/>
        <v>62600</v>
      </c>
      <c r="I14" s="2"/>
    </row>
    <row r="15" spans="1:9" ht="25.5" customHeight="1">
      <c r="A15" s="57"/>
      <c r="B15" s="58"/>
      <c r="C15" s="87" t="s">
        <v>70</v>
      </c>
      <c r="D15" s="88"/>
      <c r="E15" s="3" t="s">
        <v>14</v>
      </c>
      <c r="F15" s="6">
        <v>46550</v>
      </c>
      <c r="G15" s="3">
        <v>1</v>
      </c>
      <c r="H15" s="6">
        <f t="shared" si="0"/>
        <v>46550</v>
      </c>
      <c r="I15" s="2"/>
    </row>
    <row r="16" spans="1:9" ht="25.5" customHeight="1">
      <c r="A16" s="57"/>
      <c r="B16" s="58"/>
      <c r="C16" s="89" t="s">
        <v>62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57</v>
      </c>
      <c r="D18" s="92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 t="s">
        <v>73</v>
      </c>
      <c r="D19" s="110"/>
      <c r="E19" s="4" t="s">
        <v>72</v>
      </c>
      <c r="F19" s="7">
        <v>10000</v>
      </c>
      <c r="G19" s="4">
        <v>1</v>
      </c>
      <c r="H19" s="7">
        <f t="shared" si="0"/>
        <v>10000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929660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929660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/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36</v>
      </c>
      <c r="B35" s="76"/>
      <c r="C35" s="85"/>
      <c r="D35" s="86"/>
      <c r="E35" s="8" t="s">
        <v>4</v>
      </c>
      <c r="F35" s="67">
        <f>SUM(E21,E33)</f>
        <v>929660</v>
      </c>
      <c r="G35" s="67"/>
      <c r="H35" s="9" t="s">
        <v>20</v>
      </c>
      <c r="I35" s="2"/>
    </row>
    <row r="36" spans="1:9" ht="16.5" customHeight="1">
      <c r="A36" s="75" t="s">
        <v>35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92966.000000000116</v>
      </c>
      <c r="G36" s="66"/>
      <c r="H36" s="10"/>
      <c r="I36" s="2"/>
    </row>
    <row r="37" spans="1:9" ht="17.25" customHeight="1">
      <c r="A37" s="75" t="s">
        <v>31</v>
      </c>
      <c r="B37" s="76"/>
      <c r="C37" s="37"/>
      <c r="D37" s="38"/>
      <c r="E37" s="8" t="s">
        <v>30</v>
      </c>
      <c r="F37" s="69" t="s">
        <v>63</v>
      </c>
      <c r="G37" s="70"/>
      <c r="H37" s="1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9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1050000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929660</v>
      </c>
    </row>
    <row r="5" spans="1:6">
      <c r="A5" t="s">
        <v>43</v>
      </c>
      <c r="B5">
        <f>B4*1.13</f>
        <v>1050515.7999999998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2020-07-19T07:50:48Z</dcterms:modified>
</cp:coreProperties>
</file>