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1787638-D297-42C4-A255-9E3F2D184885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<sst xmlns="http://schemas.openxmlformats.org/spreadsheetml/2006/main" count="84" uniqueCount="73">
  <si>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</si>
  <si>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</si>
  <si>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</si>
  <si>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</si>
  <si>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</si>
  <si>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</si>
  <si>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</si>
  <si>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</si>
  <si>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</si>
  <si>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</si>
  <si>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</si>
  <si>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</si>
  <si>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</si>
  <si>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</si>
  <si>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</si>
  <si>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</si>
  <si>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</si>
  <si>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</si>
  <si>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</si>
  <si>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</si>
  <si>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</si>
  <si>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</si>
  <si>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</si>
  <si>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</si>
  <si>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</si>
  <si>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</si>
  <si>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</si>
  <si>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</si>
  <si>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</si>
  <si>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</si>
  <si>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</si>
  <si>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</si>
  <si>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</si>
  <si>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</si>
  <si>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</si>
  <si>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</si>
  <si>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</si>
  <si>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</si>
  <si>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</si>
  <si>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</si>
  <si>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</si>
  <si>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</si>
  <si>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</si>
  <si>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</si>
  <si>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</si>
  <si>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</si>
  <si>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</si>
  <si>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</si>
  <si>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</si>
  <si>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</si>
  <si>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</si>
  <si>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</si>
  <si>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</si>
  <si>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</si>
  <si>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</si>
  <si>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</si>
  <si>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</si>
  <si>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</si>
  <si>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</si>
  <si>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</si>
  <si>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</si>
  <si>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</si>
  <si>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</si>
  <si>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코어i5-12세대 12600 (엘더레이크) (정품)</t>
    <phoneticPr fontId="1" type="noConversion"/>
  </si>
  <si>
    <t>삼성전자 DDR5-4800 병행수입 (16GB)</t>
    <phoneticPr fontId="1" type="noConversion"/>
  </si>
  <si>
    <t>GIGABYTE 지포스 RTX 3050 EAGLE OC D6 8GB 제이씨현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</si>
  <si>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</si>
  <si>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</si>
  <si>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/</t>
    <phoneticPr fontId="1" type="noConversion"/>
  </si>
  <si>
    <t>이정환</t>
    <phoneticPr fontId="1" type="noConversion"/>
  </si>
  <si>
    <t>010-8853-7727</t>
    <phoneticPr fontId="1" type="noConversion"/>
  </si>
  <si>
    <t>MSI MAG B660M 박격포</t>
    <phoneticPr fontId="1" type="noConversion"/>
  </si>
  <si>
    <t>삼성전자 PM9A1 M.2 NVMe 병행수입 (512GB)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</si>
</sst>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G9" sqref="G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69</v>
      </c>
      <c r="C1" s="109" t="s">
        <v>59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44641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60</v>
      </c>
      <c r="B6" s="100"/>
      <c r="C6" s="58" t="s">
        <v>63</v>
      </c>
      <c r="D6" s="59"/>
      <c r="E6" s="3" t="s">
        <v>6</v>
      </c>
      <c r="F6" s="6">
        <v>320000</v>
      </c>
      <c r="G6" s="3">
        <v>1</v>
      </c>
      <c r="H6" s="6">
        <f>F6*G6</f>
        <v>320000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71</v>
      </c>
      <c r="D8" s="61"/>
      <c r="E8" s="3" t="s">
        <v>7</v>
      </c>
      <c r="F8" s="6">
        <v>233000</v>
      </c>
      <c r="G8" s="3">
        <v>1</v>
      </c>
      <c r="H8" s="6">
        <f t="shared" si="0"/>
        <v>233000</v>
      </c>
      <c r="I8" s="2"/>
    </row>
    <row r="9" spans="1:9" ht="37.5" customHeight="1">
      <c r="A9" s="101"/>
      <c r="B9" s="102"/>
      <c r="C9" s="58" t="s">
        <v>64</v>
      </c>
      <c r="D9" s="59"/>
      <c r="E9" s="3" t="s">
        <v>8</v>
      </c>
      <c r="F9" s="6">
        <v>183000</v>
      </c>
      <c r="G9" s="3">
        <v>2</v>
      </c>
      <c r="H9" s="6">
        <f t="shared" si="0"/>
        <v>366000</v>
      </c>
      <c r="I9" s="2"/>
    </row>
    <row r="10" spans="1:9" ht="24" customHeight="1">
      <c r="A10" s="101"/>
      <c r="B10" s="102"/>
      <c r="C10" s="58" t="s">
        <v>65</v>
      </c>
      <c r="D10" s="59"/>
      <c r="E10" s="3" t="s">
        <v>9</v>
      </c>
      <c r="F10" s="6">
        <v>607000</v>
      </c>
      <c r="G10" s="3">
        <v>1</v>
      </c>
      <c r="H10" s="6">
        <f t="shared" si="0"/>
        <v>607000</v>
      </c>
      <c r="I10" s="2"/>
    </row>
    <row r="11" spans="1:9" ht="34.5" customHeight="1">
      <c r="A11" s="101"/>
      <c r="B11" s="102"/>
      <c r="C11" s="122" t="s">
        <v>72</v>
      </c>
      <c r="D11" s="123"/>
      <c r="E11" s="3" t="s">
        <v>10</v>
      </c>
      <c r="F11" s="6">
        <v>93000</v>
      </c>
      <c r="G11" s="3">
        <v>1</v>
      </c>
      <c r="H11" s="6">
        <f t="shared" si="0"/>
        <v>93000</v>
      </c>
      <c r="I11" s="2"/>
    </row>
    <row r="12" spans="1:9" ht="24" customHeight="1">
      <c r="A12" s="101"/>
      <c r="B12" s="102"/>
      <c r="C12" s="58" t="s">
        <v>68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68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66</v>
      </c>
      <c r="D14" s="95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101"/>
      <c r="B15" s="102"/>
      <c r="C15" s="94" t="s">
        <v>67</v>
      </c>
      <c r="D15" s="95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1"/>
      <c r="B16" s="102"/>
      <c r="C16" s="118"/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61</v>
      </c>
      <c r="B20" s="104"/>
      <c r="C20" s="115" t="s">
        <v>18</v>
      </c>
      <c r="D20" s="115"/>
      <c r="E20" s="69">
        <f>SUM(H6:H19)</f>
        <v>1765000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1765000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1765000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/>
      <c r="D36" s="85"/>
      <c r="E36" s="8" t="s">
        <v>21</v>
      </c>
      <c r="F36" s="62">
        <f>F35*1.1-F35</f>
        <v>176500.00000000023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1941500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1765000</v>
      </c>
    </row>
    <row r="5" spans="1:6">
      <c r="A5" t="s">
        <v>42</v>
      </c>
      <c r="B5">
        <f>B4*1.13</f>
        <v>1994449.9999999998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2022-03-21T11:39:48Z</dcterms:modified>
</cp:coreProperties>
</file>