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C59ABE1-BAD1-4FC4-82D1-D073DCEDBE5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<sst xmlns="http://schemas.openxmlformats.org/spreadsheetml/2006/main" count="93" uniqueCount="86">
  <si>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</si>
  <si>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</si>
  <si>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</si>
  <si>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</si>
  <si>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</si>
  <si>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</si>
  <si>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</si>
  <si>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</si>
  <si>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</si>
  <si>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</si>
  <si>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</si>
  <si>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</si>
  <si>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</si>
  <si>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</si>
  <si>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</si>
  <si>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</si>
  <si>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</si>
  <si>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</si>
  <si>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</si>
  <si>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</si>
  <si>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</si>
  <si>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</si>
  <si>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</si>
  <si>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</si>
  <si>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</si>
  <si>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</si>
  <si>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</si>
  <si>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</si>
  <si>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</si>
  <si>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</si>
  <si>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</si>
  <si>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</si>
  <si>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</si>
  <si>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</si>
  <si>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</si>
  <si>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</si>
  <si>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</si>
  <si>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</si>
  <si>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</si>
  <si>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</si>
  <si>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</si>
  <si>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</si>
  <si>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</si>
  <si>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</si>
  <si>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</si>
  <si>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</si>
  <si>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</si>
  <si>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</si>
  <si>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</si>
  <si>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</si>
  <si>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</si>
  <si>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</si>
  <si>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</si>
  <si>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</si>
  <si>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</si>
  <si>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</si>
  <si>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</si>
  <si>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</si>
  <si>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</si>
  <si>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</si>
  <si>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</si>
  <si>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</si>
  <si>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</si>
  <si>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</si>
  <si>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</si>
  <si>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</si>
  <si>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</si>
  <si>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</si>
  <si>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</si>
  <si>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BIT-M (비트엠) B320Z165 울트라슬림 HDR 블랙 무결점</t>
    <phoneticPr fontId="1" type="noConversion"/>
  </si>
  <si>
    <t>AMD 라이젠 5 3600 (마티스) (정품)</t>
    <phoneticPr fontId="1" type="noConversion"/>
  </si>
  <si>
    <t>IPLEX TYPHOON 쿨러</t>
    <phoneticPr fontId="1" type="noConversion"/>
  </si>
  <si>
    <t>ASRock B450M 스틸레전드</t>
    <phoneticPr fontId="1" type="noConversion"/>
  </si>
  <si>
    <t>삼성전자 DDR4 16G PC4-21300 (정품)</t>
    <phoneticPr fontId="1" type="noConversion"/>
  </si>
  <si>
    <t>HIS RX 560 14CU iCooler OC 2G</t>
    <phoneticPr fontId="1" type="noConversion"/>
  </si>
  <si>
    <t>Western Digital WD Blue SN550 M.2 2280 (250GB)</t>
    <phoneticPr fontId="1" type="noConversion"/>
  </si>
  <si>
    <t>Seagate 2TB BarraCuda ST2000DM008 (SATA3/7200/256M)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</si>
  <si>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</si>
  <si>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</si>
  <si>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카드+현금</t>
  </si>
  <si>
    <t>이은숙</t>
    <phoneticPr fontId="1" type="noConversion"/>
  </si>
  <si>
    <t>방문수령 시간 : 오후1시~2시 [ 010-3450-3017 ]</t>
    <phoneticPr fontId="1" type="noConversion"/>
  </si>
  <si>
    <t>키보드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</si>
  <si>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</si>
  <si>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</si>
  <si>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5mm 고급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</si>
</sst>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80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1039293027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43925</v>
      </c>
      <c r="C3" s="19" t="s">
        <v>56</v>
      </c>
      <c r="D3" s="25">
        <f ca="1">TODAY()</f>
        <v>43925</v>
      </c>
      <c r="E3" s="46"/>
      <c r="F3" s="47"/>
      <c r="G3" s="47"/>
      <c r="H3" s="48"/>
    </row>
    <row r="4" spans="1:9" ht="22.5" customHeight="1">
      <c r="A4" s="17" t="s">
        <v>52</v>
      </c>
      <c r="B4" s="97" t="s">
        <v>81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70</v>
      </c>
      <c r="D6" s="64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5.5" customHeight="1">
      <c r="A11" s="57"/>
      <c r="B11" s="58"/>
      <c r="C11" s="63" t="s">
        <v>75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5.5" customHeight="1">
      <c r="A12" s="57"/>
      <c r="B12" s="58"/>
      <c r="C12" s="63" t="s">
        <v>76</v>
      </c>
      <c r="D12" s="64"/>
      <c r="E12" s="3" t="s">
        <v>11</v>
      </c>
      <c r="F12" s="6">
        <v>75000</v>
      </c>
      <c r="G12" s="3">
        <v>0</v>
      </c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77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78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935000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935000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69</v>
      </c>
      <c r="D24" s="88"/>
      <c r="E24" s="5" t="s">
        <v>21</v>
      </c>
      <c r="F24" s="6">
        <v>220000</v>
      </c>
      <c r="G24" s="3">
        <v>1</v>
      </c>
      <c r="H24" s="6">
        <f>F24*G24</f>
        <v>220000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83</v>
      </c>
      <c r="D25" s="88"/>
      <c r="E25" s="3" t="s">
        <v>82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84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85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1"/>
      <c r="E33" s="68">
        <f>SUM(H24:H32)</f>
        <v>220000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>
        <v>1000000</v>
      </c>
      <c r="D35" s="86"/>
      <c r="E35" s="8" t="s">
        <v>4</v>
      </c>
      <c r="F35" s="67">
        <f>SUM(E21,E33)</f>
        <v>1155000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>
        <v>300000</v>
      </c>
      <c r="D36" s="84"/>
      <c r="E36" s="8" t="s">
        <v>22</v>
      </c>
      <c r="F36" s="65">
        <f>F35*1.1-F35</f>
        <v>115500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1300000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385769.23076923075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2020-04-04T01:52:02Z</dcterms:modified>
</cp:coreProperties>
</file>