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D67007F4-BA33-4BAA-B934-2A1459C268AF}" xr6:coauthVersionLast="45" xr6:coauthVersionMax="45" xr10:uidLastSave="{00000000-0000-0000-0000-000000000000}"/>
  <bookViews>
    <workbookView xWindow="5940" yWindow="1695" windowWidth="14940" windowHeight="10050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<sst xmlns="http://schemas.openxmlformats.org/spreadsheetml/2006/main" count="91" uniqueCount="83">
  <si>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</si>
  <si>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</si>
  <si>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</si>
  <si>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</si>
  <si>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</si>
  <si>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</si>
  <si>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</si>
  <si>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</si>
  <si>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</si>
  <si>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</si>
  <si>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</si>
  <si>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</si>
  <si>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</si>
  <si>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</si>
  <si>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</si>
  <si>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</si>
  <si>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</si>
  <si>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</si>
  <si>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</si>
  <si>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</si>
  <si>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</si>
  <si>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</si>
  <si>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</si>
  <si>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</si>
  <si>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</si>
  <si>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</si>
  <si>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</si>
  <si>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</si>
  <si>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</si>
  <si>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</si>
  <si>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</si>
  <si>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</si>
  <si>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</si>
  <si>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</si>
  <si>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</si>
  <si>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</si>
  <si>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</si>
  <si>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</si>
  <si>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</si>
  <si>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</si>
  <si>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</si>
  <si>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</si>
  <si>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</si>
  <si>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</si>
  <si>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</si>
  <si>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</si>
  <si>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</si>
  <si>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</si>
  <si>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</si>
  <si>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</si>
  <si>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</si>
  <si>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</si>
  <si>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</si>
  <si>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</si>
  <si>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</si>
  <si>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</si>
  <si>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</si>
  <si>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</si>
  <si>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</si>
  <si>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</si>
  <si>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</si>
  <si>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</si>
  <si>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</si>
  <si>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카드</t>
  </si>
  <si>
    <t>인텔 코어i5-10세대 10600K (코멧레이크S) (정품)</t>
    <phoneticPr fontId="1" type="noConversion"/>
  </si>
  <si>
    <t>JONSBO TW4-360 COLOR</t>
    <phoneticPr fontId="1" type="noConversion"/>
  </si>
  <si>
    <t>MSI Z490-A PRO</t>
    <phoneticPr fontId="1" type="noConversion"/>
  </si>
  <si>
    <t>MSI 지포스 RTX 2060 SUPER 게이밍 D6 8GB 트윈프로져7</t>
    <phoneticPr fontId="1" type="noConversion"/>
  </si>
  <si>
    <t>삼성전자 PM981a M.2 NVMe 병행수입 (512GB)</t>
    <phoneticPr fontId="1" type="noConversion"/>
  </si>
  <si>
    <t>Seagate BarraCuda 7200/256M (ST2000DM008, 2TB)</t>
    <phoneticPr fontId="1" type="noConversion"/>
  </si>
  <si>
    <t>darkFlash DLX21 RGB MESH 강화유리 (블랙)</t>
    <phoneticPr fontId="1" type="noConversion"/>
  </si>
  <si>
    <t>마이크로닉스 Classic II 750W 80PLUS Bronze 230V EU HDB</t>
    <phoneticPr fontId="1" type="noConversion"/>
  </si>
  <si>
    <t>키보드</t>
    <phoneticPr fontId="1" type="noConversion"/>
  </si>
  <si>
    <t>모니터</t>
    <phoneticPr fontId="1" type="noConversion"/>
  </si>
  <si>
    <t>한성컴퓨터 ULTRON 2457C 커브드 144 무결점</t>
    <phoneticPr fontId="1" type="noConversion"/>
  </si>
  <si>
    <t>필립스 G624 청축</t>
    <phoneticPr fontId="1" type="noConversion"/>
  </si>
  <si>
    <t>오버클럭</t>
    <phoneticPr fontId="1" type="noConversion"/>
  </si>
  <si>
    <t>CPU / RAM[메모리] 오버클럭 서비스</t>
    <phoneticPr fontId="1" type="noConversion"/>
  </si>
  <si>
    <t>오버클럭 안내 [ 3일정도 소요 ]</t>
    <phoneticPr fontId="1" type="noConversion"/>
  </si>
  <si>
    <t>이상철</t>
    <phoneticPr fontId="1" type="noConversion"/>
  </si>
  <si>
    <t>TeamGroup T-Force DDR4 16G PC4-25600 CL16 XCALIBUR PG RGB (8Gx2)</t>
    <phoneticPr fontId="1" type="noConversion"/>
  </si>
  <si>
    <t>EFM A3000PX PCI-E</t>
    <phoneticPr fontId="1" type="noConversion"/>
  </si>
  <si>
    <t>무선랜카드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</si>
</sst>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Layout" topLeftCell="A7" zoomScaleNormal="100" workbookViewId="0">
      <selection activeCell="E29" sqref="E29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60</v>
      </c>
      <c r="B1" s="24" t="s">
        <v>79</v>
      </c>
      <c r="C1" s="94" t="s">
        <v>45</v>
      </c>
      <c r="D1" s="95"/>
      <c r="E1" s="43"/>
      <c r="F1" s="44"/>
      <c r="G1" s="44"/>
      <c r="H1" s="45"/>
    </row>
    <row r="2" spans="1:9" ht="22.5" customHeight="1">
      <c r="A2" s="16" t="s">
        <v>46</v>
      </c>
      <c r="B2" s="23">
        <v>1045060382</v>
      </c>
      <c r="C2" s="96"/>
      <c r="D2" s="97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44049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8"/>
      <c r="C4" s="98"/>
      <c r="D4" s="99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64</v>
      </c>
      <c r="D6" s="64"/>
      <c r="E6" s="3" t="s">
        <v>6</v>
      </c>
      <c r="F6" s="6">
        <v>350000</v>
      </c>
      <c r="G6" s="3">
        <v>1</v>
      </c>
      <c r="H6" s="6">
        <f>F6*G6</f>
        <v>350000</v>
      </c>
      <c r="I6" s="2"/>
    </row>
    <row r="7" spans="1:9" ht="25.5" customHeight="1">
      <c r="A7" s="57"/>
      <c r="B7" s="58"/>
      <c r="C7" s="63" t="s">
        <v>65</v>
      </c>
      <c r="D7" s="64"/>
      <c r="E7" s="27" t="s">
        <v>15</v>
      </c>
      <c r="F7" s="6">
        <v>95000</v>
      </c>
      <c r="G7" s="3">
        <v>1</v>
      </c>
      <c r="H7" s="6">
        <f t="shared" ref="H7:H19" si="0">F7*G7</f>
        <v>95000</v>
      </c>
      <c r="I7" s="2"/>
    </row>
    <row r="8" spans="1:9" ht="25.5" customHeight="1">
      <c r="A8" s="57"/>
      <c r="B8" s="58"/>
      <c r="C8" s="63" t="s">
        <v>66</v>
      </c>
      <c r="D8" s="64"/>
      <c r="E8" s="3" t="s">
        <v>7</v>
      </c>
      <c r="F8" s="6">
        <v>220000</v>
      </c>
      <c r="G8" s="3">
        <v>1</v>
      </c>
      <c r="H8" s="6">
        <f t="shared" si="0"/>
        <v>220000</v>
      </c>
      <c r="I8" s="2"/>
    </row>
    <row r="9" spans="1:9" ht="25.5" customHeight="1">
      <c r="A9" s="57"/>
      <c r="B9" s="58"/>
      <c r="C9" s="63" t="s">
        <v>80</v>
      </c>
      <c r="D9" s="64"/>
      <c r="E9" s="3" t="s">
        <v>8</v>
      </c>
      <c r="F9" s="6">
        <v>145000</v>
      </c>
      <c r="G9" s="3">
        <v>1</v>
      </c>
      <c r="H9" s="6">
        <f t="shared" si="0"/>
        <v>145000</v>
      </c>
      <c r="I9" s="2"/>
    </row>
    <row r="10" spans="1:9" ht="25.5" customHeight="1">
      <c r="A10" s="57"/>
      <c r="B10" s="58"/>
      <c r="C10" s="63" t="s">
        <v>67</v>
      </c>
      <c r="D10" s="64"/>
      <c r="E10" s="3" t="s">
        <v>9</v>
      </c>
      <c r="F10" s="6">
        <v>560000</v>
      </c>
      <c r="G10" s="3">
        <v>1</v>
      </c>
      <c r="H10" s="6">
        <f t="shared" si="0"/>
        <v>560000</v>
      </c>
      <c r="I10" s="2"/>
    </row>
    <row r="11" spans="1:9" ht="25.5" customHeight="1">
      <c r="A11" s="57"/>
      <c r="B11" s="58"/>
      <c r="C11" s="63" t="s">
        <v>68</v>
      </c>
      <c r="D11" s="64"/>
      <c r="E11" s="3" t="s">
        <v>10</v>
      </c>
      <c r="F11" s="6">
        <v>98000</v>
      </c>
      <c r="G11" s="3">
        <v>1</v>
      </c>
      <c r="H11" s="6">
        <f t="shared" si="0"/>
        <v>98000</v>
      </c>
      <c r="I11" s="2"/>
    </row>
    <row r="12" spans="1:9" ht="25.5" customHeight="1">
      <c r="A12" s="57"/>
      <c r="B12" s="58"/>
      <c r="C12" s="63" t="s">
        <v>69</v>
      </c>
      <c r="D12" s="64"/>
      <c r="E12" s="3" t="s">
        <v>11</v>
      </c>
      <c r="F12" s="6">
        <v>67000</v>
      </c>
      <c r="G12" s="3">
        <v>1</v>
      </c>
      <c r="H12" s="6">
        <f t="shared" si="0"/>
        <v>67000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70</v>
      </c>
      <c r="D14" s="89"/>
      <c r="E14" s="3" t="s">
        <v>13</v>
      </c>
      <c r="F14" s="6">
        <v>87000</v>
      </c>
      <c r="G14" s="3">
        <v>1</v>
      </c>
      <c r="H14" s="6">
        <f t="shared" si="0"/>
        <v>87000</v>
      </c>
      <c r="I14" s="2"/>
    </row>
    <row r="15" spans="1:9" ht="25.5" customHeight="1">
      <c r="A15" s="57"/>
      <c r="B15" s="58"/>
      <c r="C15" s="88" t="s">
        <v>71</v>
      </c>
      <c r="D15" s="89"/>
      <c r="E15" s="3" t="s">
        <v>14</v>
      </c>
      <c r="F15" s="6">
        <v>85000</v>
      </c>
      <c r="G15" s="3">
        <v>1</v>
      </c>
      <c r="H15" s="6">
        <f t="shared" si="0"/>
        <v>85000</v>
      </c>
      <c r="I15" s="2"/>
    </row>
    <row r="16" spans="1:9" ht="25.5" customHeight="1">
      <c r="A16" s="57"/>
      <c r="B16" s="58"/>
      <c r="C16" s="90" t="s">
        <v>62</v>
      </c>
      <c r="D16" s="91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2" t="s">
        <v>57</v>
      </c>
      <c r="D18" s="93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0" t="s">
        <v>18</v>
      </c>
      <c r="D20" s="100"/>
      <c r="E20" s="68">
        <f>SUM(H6:H19)</f>
        <v>1767000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100"/>
      <c r="D21" s="100"/>
      <c r="E21" s="68">
        <f>E20*G20</f>
        <v>1767000</v>
      </c>
      <c r="F21" s="68"/>
      <c r="G21" s="68"/>
      <c r="H21" s="54"/>
      <c r="I21" s="2"/>
    </row>
    <row r="22" spans="1:9" ht="12.75" customHeight="1">
      <c r="A22" s="57"/>
      <c r="B22" s="58"/>
      <c r="C22" s="100"/>
      <c r="D22" s="100"/>
      <c r="E22" s="68"/>
      <c r="F22" s="68"/>
      <c r="G22" s="68"/>
      <c r="H22" s="54"/>
      <c r="I22" s="2"/>
    </row>
    <row r="23" spans="1:9" ht="17.25" customHeight="1">
      <c r="A23" s="57"/>
      <c r="B23" s="58"/>
      <c r="C23" s="105" t="s">
        <v>23</v>
      </c>
      <c r="D23" s="106"/>
      <c r="E23" s="19" t="s">
        <v>1</v>
      </c>
      <c r="F23" s="19" t="s">
        <v>2</v>
      </c>
      <c r="G23" s="19" t="s">
        <v>3</v>
      </c>
      <c r="H23" s="19"/>
      <c r="I23" s="2"/>
    </row>
    <row r="24" spans="1:9">
      <c r="A24" s="59"/>
      <c r="B24" s="60"/>
      <c r="C24" s="88" t="s">
        <v>74</v>
      </c>
      <c r="D24" s="89"/>
      <c r="E24" s="5" t="s">
        <v>73</v>
      </c>
      <c r="F24" s="6">
        <v>170000</v>
      </c>
      <c r="G24" s="3">
        <v>1</v>
      </c>
      <c r="H24" s="6">
        <f>F24*G24</f>
        <v>170000</v>
      </c>
      <c r="I24" s="2"/>
    </row>
    <row r="25" spans="1:9" ht="16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7" t="s">
        <v>75</v>
      </c>
      <c r="D25" s="89"/>
      <c r="E25" s="3" t="s">
        <v>72</v>
      </c>
      <c r="F25" s="6">
        <v>70000</v>
      </c>
      <c r="G25" s="3">
        <v>1</v>
      </c>
      <c r="H25" s="6">
        <f t="shared" ref="H25:H32" si="1">F25*G25</f>
        <v>70000</v>
      </c>
      <c r="I25" s="2"/>
    </row>
    <row r="26" spans="1:9">
      <c r="A26" s="80"/>
      <c r="B26" s="81"/>
      <c r="C26" s="108" t="s">
        <v>77</v>
      </c>
      <c r="D26" s="109"/>
      <c r="E26" s="5" t="s">
        <v>76</v>
      </c>
      <c r="F26" s="6">
        <v>0</v>
      </c>
      <c r="G26" s="3">
        <v>1</v>
      </c>
      <c r="H26" s="6">
        <f t="shared" si="1"/>
        <v>0</v>
      </c>
      <c r="I26" s="2"/>
    </row>
    <row r="27" spans="1:9">
      <c r="A27" s="80"/>
      <c r="B27" s="81"/>
      <c r="C27" s="110" t="s">
        <v>78</v>
      </c>
      <c r="D27" s="111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110" t="s">
        <v>81</v>
      </c>
      <c r="D28" s="111"/>
      <c r="E28" s="5" t="s">
        <v>82</v>
      </c>
      <c r="F28" s="6">
        <v>75000</v>
      </c>
      <c r="G28" s="3"/>
      <c r="H28" s="6">
        <f t="shared" si="1"/>
        <v>0</v>
      </c>
      <c r="I28" s="2"/>
    </row>
    <row r="29" spans="1:9">
      <c r="A29" s="80"/>
      <c r="B29" s="81"/>
      <c r="C29" s="110"/>
      <c r="D29" s="111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10"/>
      <c r="D30" s="11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10"/>
      <c r="D31" s="111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10"/>
      <c r="D32" s="111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68">
        <f>SUM(H24:H32)</f>
        <v>240000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3"/>
      <c r="D34" s="104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2007000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200700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63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61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2270000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59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2007000</v>
      </c>
    </row>
    <row r="5" spans="1:6">
      <c r="A5" t="s">
        <v>43</v>
      </c>
      <c r="B5">
        <f>B4*1.13</f>
        <v>2267910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2020-08-06T07:07:31Z</cp:lastPrinted>
  <dcterms:created xsi:type="dcterms:W3CDTF">2019-03-28T03:58:09Z</dcterms:created>
  <dcterms:modified xsi:type="dcterms:W3CDTF">2020-08-06T07:13:16Z</dcterms:modified>
</cp:coreProperties>
</file>