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94F42E5D-7D6E-4A2E-83D3-1F1A994F29E3}" xr6:coauthVersionLast="47" xr6:coauthVersionMax="47" xr10:uidLastSave="{CC655BC7-4DBE-49E5-A158-C699A8D2010E}"/>
  <bookViews>
    <workbookView xWindow="7635" yWindow="1140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<sst xmlns="http://schemas.openxmlformats.org/spreadsheetml/2006/main" count="113" uniqueCount="97">
  <si>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</si>
  <si>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</si>
  <si>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</si>
  <si>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</si>
  <si>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</si>
  <si>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</si>
  <si>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</si>
  <si>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</si>
  <si>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</si>
  <si>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</si>
  <si>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</si>
  <si>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</si>
  <si>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</si>
  <si>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</si>
  <si>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</si>
  <si>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</si>
  <si>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</si>
  <si>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</si>
  <si>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</si>
  <si>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</si>
  <si>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</si>
  <si>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</si>
  <si>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</si>
  <si>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</si>
  <si>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</si>
  <si>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</si>
  <si>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</si>
  <si>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</si>
  <si>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</si>
  <si>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</si>
  <si>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</si>
  <si>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</si>
  <si>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</si>
  <si>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</si>
  <si>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</si>
  <si>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</si>
  <si>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</si>
  <si>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</si>
  <si>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</si>
  <si>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</si>
  <si>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</si>
  <si>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</si>
  <si>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</si>
  <si>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</si>
  <si>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</si>
  <si>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</si>
  <si>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</si>
  <si>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</si>
  <si>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</si>
  <si>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</si>
  <si>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</si>
  <si>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</si>
  <si>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</si>
  <si>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</si>
  <si>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</si>
  <si>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</si>
  <si>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</si>
  <si>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</si>
  <si>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</si>
  <si>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</si>
  <si>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</si>
  <si>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</si>
  <si>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</si>
  <si>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</si>
  <si>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</si>
  <si>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</si>
  <si>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</si>
  <si>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</si>
  <si>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</si>
  <si>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</si>
  <si>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</si>
  <si>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</si>
  <si>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</si>
  <si>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</si>
  <si>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</si>
  <si>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</si>
  <si>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코어i5-13세대 13400F (랩터레이크) (정품)</t>
    <phoneticPr fontId="1" type="noConversion"/>
  </si>
  <si>
    <t>DEEPCOOL AG620</t>
    <phoneticPr fontId="1" type="noConversion"/>
  </si>
  <si>
    <t>삼성전자 DDR5-5600 (16GB)</t>
    <phoneticPr fontId="1" type="noConversion"/>
  </si>
  <si>
    <t>MSI 지포스 RTX 4070 Ti 벤투스 3X OC D6X 12GB</t>
    <phoneticPr fontId="1" type="noConversion"/>
  </si>
  <si>
    <t>DAVEN D6 MESH 강화유리 (화이트)</t>
    <phoneticPr fontId="1" type="noConversion"/>
  </si>
  <si>
    <t xml:space="preserve">마이크로닉스 Classic II 풀체인지 700W 80PLUS BRONZE </t>
    <phoneticPr fontId="1" type="noConversion"/>
  </si>
  <si>
    <t>Etroy VSG271QHD165 HDR 슬림베젤 게이밍 무결점</t>
    <phoneticPr fontId="1" type="noConversion"/>
  </si>
  <si>
    <t>모니터</t>
    <phoneticPr fontId="1" type="noConversion"/>
  </si>
  <si>
    <t>삼성 PM9A1 M.2 NVMe 수입 (1TB)AS2년 대리점이랑 보증기간차이 성능같음</t>
    <phoneticPr fontId="1" type="noConversion"/>
  </si>
  <si>
    <t>CK420 기계식 블랙 갈축</t>
    <phoneticPr fontId="1" type="noConversion"/>
  </si>
  <si>
    <t>키보드</t>
    <phoneticPr fontId="1" type="noConversion"/>
  </si>
  <si>
    <t>게이밍 장패드 두꺼운걸로 서비스 챙겨주세요</t>
    <phoneticPr fontId="1" type="noConversion"/>
  </si>
  <si>
    <t>컴퓨터용 멀티탭 1.5 5구짜리 서비스</t>
    <phoneticPr fontId="1" type="noConversion"/>
  </si>
  <si>
    <t>로지텍 G102 블랙 마우스</t>
    <phoneticPr fontId="1" type="noConversion"/>
  </si>
  <si>
    <t>마우스</t>
    <phoneticPr fontId="1" type="noConversion"/>
  </si>
  <si>
    <t>광나루역  퀵 배송서비스</t>
    <phoneticPr fontId="1" type="noConversion"/>
  </si>
  <si>
    <t>서비스</t>
    <phoneticPr fontId="1" type="noConversion"/>
  </si>
  <si>
    <t>MSI PRO B760M-A WIFI</t>
    <phoneticPr fontId="1" type="noConversion"/>
  </si>
  <si>
    <t>SSD 방열판 서비스(메인보드에 장착)</t>
    <phoneticPr fontId="1" type="noConversion"/>
  </si>
  <si>
    <t>이미경 (황현욱)</t>
    <phoneticPr fontId="1" type="noConversion"/>
  </si>
  <si>
    <t>((엔젤 동물병원))-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</si>
</sst>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G17" sqref="G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1091097582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45247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76</v>
      </c>
      <c r="D6" s="62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103"/>
      <c r="B8" s="104"/>
      <c r="C8" s="63" t="s">
        <v>93</v>
      </c>
      <c r="D8" s="64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103"/>
      <c r="B9" s="104"/>
      <c r="C9" s="61" t="s">
        <v>78</v>
      </c>
      <c r="D9" s="62"/>
      <c r="E9" s="3" t="s">
        <v>8</v>
      </c>
      <c r="F9" s="6">
        <v>61000</v>
      </c>
      <c r="G9" s="3">
        <v>2</v>
      </c>
      <c r="H9" s="6">
        <f t="shared" si="0"/>
        <v>122000</v>
      </c>
      <c r="I9" s="2"/>
    </row>
    <row r="10" spans="1:9" ht="24" customHeight="1">
      <c r="A10" s="103"/>
      <c r="B10" s="104"/>
      <c r="C10" s="61" t="s">
        <v>79</v>
      </c>
      <c r="D10" s="62"/>
      <c r="E10" s="3" t="s">
        <v>9</v>
      </c>
      <c r="F10" s="6">
        <v>1153000</v>
      </c>
      <c r="G10" s="3">
        <v>1</v>
      </c>
      <c r="H10" s="6">
        <f t="shared" si="0"/>
        <v>1153000</v>
      </c>
      <c r="I10" s="2"/>
    </row>
    <row r="11" spans="1:9" ht="24" customHeight="1">
      <c r="A11" s="103"/>
      <c r="B11" s="104"/>
      <c r="C11" s="128" t="s">
        <v>45</v>
      </c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1" t="s">
        <v>84</v>
      </c>
      <c r="D12" s="132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>
      <c r="A13" s="103"/>
      <c r="B13" s="104"/>
      <c r="C13" s="92"/>
      <c r="D13" s="93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80</v>
      </c>
      <c r="D14" s="93"/>
      <c r="E14" s="3" t="s">
        <v>67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2" t="s">
        <v>81</v>
      </c>
      <c r="D15" s="93"/>
      <c r="E15" s="3" t="s">
        <v>68</v>
      </c>
      <c r="F15" s="6">
        <v>81000</v>
      </c>
      <c r="G15" s="3">
        <v>1</v>
      </c>
      <c r="H15" s="6">
        <f t="shared" si="0"/>
        <v>81000</v>
      </c>
      <c r="I15" s="2"/>
    </row>
    <row r="16" spans="1:9" ht="24" customHeight="1">
      <c r="A16" s="103"/>
      <c r="B16" s="104"/>
      <c r="C16" s="124" t="s">
        <v>45</v>
      </c>
      <c r="D16" s="125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0" t="s">
        <v>71</v>
      </c>
      <c r="D17" s="112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72</v>
      </c>
      <c r="D18" s="112"/>
      <c r="E18" s="4" t="s">
        <v>74</v>
      </c>
      <c r="F18" s="7"/>
      <c r="G18" s="4"/>
      <c r="H18" s="6"/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 t="s">
        <v>96</v>
      </c>
      <c r="D20" s="123"/>
      <c r="E20" s="4"/>
      <c r="F20" s="7"/>
      <c r="G20" s="4"/>
      <c r="H20" s="6">
        <f t="shared" si="0"/>
        <v>0</v>
      </c>
      <c r="I20" s="2"/>
    </row>
    <row r="21" spans="1:9" ht="12.75" customHeight="1">
      <c r="A21" s="105" t="s">
        <v>65</v>
      </c>
      <c r="B21" s="106"/>
      <c r="C21" s="121" t="s">
        <v>12</v>
      </c>
      <c r="D21" s="121"/>
      <c r="E21" s="96">
        <f>SUM(H6:H20)</f>
        <v>2100000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2100000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82</v>
      </c>
      <c r="D25" s="93"/>
      <c r="E25" s="5" t="s">
        <v>83</v>
      </c>
      <c r="F25" s="6">
        <v>230000</v>
      </c>
      <c r="G25" s="3">
        <v>1</v>
      </c>
      <c r="H25" s="6">
        <f>F25*G25</f>
        <v>230000</v>
      </c>
      <c r="I25" s="2"/>
    </row>
    <row r="26" spans="1:9" ht="25.15" customHeight="1">
      <c r="A26" s="74" t="s">
        <v>60</v>
      </c>
      <c r="B26" s="75"/>
      <c r="C26" s="113" t="s">
        <v>85</v>
      </c>
      <c r="D26" s="113"/>
      <c r="E26" s="5" t="s">
        <v>86</v>
      </c>
      <c r="F26" s="6">
        <v>33000</v>
      </c>
      <c r="G26" s="3">
        <v>1</v>
      </c>
      <c r="H26" s="6">
        <f>F26*G26</f>
        <v>33000</v>
      </c>
      <c r="I26" s="2"/>
    </row>
    <row r="27" spans="1:9">
      <c r="A27" s="76"/>
      <c r="B27" s="77"/>
      <c r="C27" s="113" t="s">
        <v>87</v>
      </c>
      <c r="D27" s="113"/>
      <c r="E27" s="5" t="s">
        <v>92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113" t="s">
        <v>88</v>
      </c>
      <c r="D28" s="113"/>
      <c r="E28" s="5" t="s">
        <v>92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113" t="s">
        <v>91</v>
      </c>
      <c r="D29" s="113"/>
      <c r="E29" s="5" t="s">
        <v>92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6"/>
      <c r="B30" s="77"/>
      <c r="C30" s="113" t="s">
        <v>89</v>
      </c>
      <c r="D30" s="113"/>
      <c r="E30" s="5" t="s">
        <v>90</v>
      </c>
      <c r="F30" s="6">
        <v>25000</v>
      </c>
      <c r="G30" s="3">
        <v>1</v>
      </c>
      <c r="H30" s="6">
        <f t="shared" si="1"/>
        <v>25000</v>
      </c>
      <c r="I30" s="2"/>
    </row>
    <row r="31" spans="1:9">
      <c r="A31" s="76"/>
      <c r="B31" s="77"/>
      <c r="C31" s="113" t="s">
        <v>94</v>
      </c>
      <c r="D31" s="113"/>
      <c r="E31" s="5"/>
      <c r="F31" s="6">
        <v>0</v>
      </c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288000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2388000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238800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>
        <v>26800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2600000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-26800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2388000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2076800.0000000002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2388000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2388000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2388000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2023-11-17T02:56:00Z</dcterms:modified>
</cp:coreProperties>
</file>