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2019견적서/"/>
    </mc:Choice>
  </mc:AlternateContent>
  <xr:revisionPtr revIDLastSave="1" documentId="8_{A342CEDF-5517-4B23-8809-C177AB7F6171}" xr6:coauthVersionLast="43" xr6:coauthVersionMax="43" xr10:uidLastSave="{D31AEA4F-F31C-4912-8D86-347769A44AD3}"/>
  <bookViews>
    <workbookView xWindow="1260" yWindow="2625" windowWidth="21600" windowHeight="1138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<sst xmlns="http://schemas.openxmlformats.org/spreadsheetml/2006/main" count="56" uniqueCount="50">
  <si>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</si>
  <si>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</si>
  <si>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</si>
  <si>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</si>
  <si>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</si>
  <si>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</si>
  <si>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</si>
  <si>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</si>
  <si>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</si>
  <si>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</si>
  <si>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</si>
  <si>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</si>
  <si>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</si>
  <si>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</si>
  <si>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</si>
  <si>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</si>
  <si>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</si>
  <si>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</si>
  <si>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</si>
  <si>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</si>
  <si>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</si>
  <si>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</si>
  <si>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</si>
  <si>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</si>
  <si>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</si>
  <si>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</si>
  <si>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</si>
  <si>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</si>
  <si>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</si>
  <si>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</si>
  <si>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</si>
  <si>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</si>
  <si>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</si>
  <si>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</si>
  <si>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</si>
  <si>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 xml:space="preserve">고객성명(회사명): </t>
    <phoneticPr fontId="1" type="noConversion"/>
  </si>
  <si>
    <t>납품일자: 2019년      월          일</t>
    <phoneticPr fontId="1" type="noConversion"/>
  </si>
  <si>
    <t xml:space="preserve">전화번호: </t>
    <phoneticPr fontId="1" type="noConversion"/>
  </si>
  <si>
    <t>VAT포함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</si>
  <si>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</si>
  <si>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r>
      <t xml:space="preserve">▣ 기본무상 1년보증 (공임비 6만원부터)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</si>
  <si>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인텔 코어i5-9세대 9400F</t>
    <phoneticPr fontId="1" type="noConversion"/>
  </si>
  <si>
    <t>ASRock B360M PRO4 에즈윈</t>
    <phoneticPr fontId="1" type="noConversion"/>
  </si>
  <si>
    <t>삼성전자 DDR4 8G PC4-21300 x2</t>
    <phoneticPr fontId="1" type="noConversion"/>
  </si>
  <si>
    <t>MSI GTX 1660 벤투스 S OC D5 6GB</t>
    <phoneticPr fontId="1" type="noConversion"/>
  </si>
  <si>
    <t>삼성전자 860 EVO (500GB)</t>
    <phoneticPr fontId="1" type="noConversion"/>
  </si>
  <si>
    <t>DAVEN FT808 강화유리 블랙</t>
    <phoneticPr fontId="1" type="noConversion"/>
  </si>
  <si>
    <t>마이크로닉스 정격 600W</t>
    <phoneticPr fontId="1" type="noConversion"/>
  </si>
  <si>
    <t>인텔정품쿨러</t>
    <phoneticPr fontId="1" type="noConversion"/>
  </si>
  <si>
    <t>견적일자: 2019년     5  월   4  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</si>
</sst>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topLeftCell="A10" zoomScaleNormal="100" workbookViewId="0">
      <selection activeCell="F38" sqref="F38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35</v>
      </c>
      <c r="B1" s="61" t="s">
        <v>40</v>
      </c>
      <c r="C1" s="25"/>
      <c r="D1" s="26"/>
      <c r="E1" s="26"/>
      <c r="F1" s="27"/>
    </row>
    <row r="2" spans="1:7" ht="22.5" customHeight="1">
      <c r="A2" s="23" t="s">
        <v>37</v>
      </c>
      <c r="B2" s="62"/>
      <c r="C2" s="28"/>
      <c r="D2" s="29"/>
      <c r="E2" s="29"/>
      <c r="F2" s="30"/>
    </row>
    <row r="3" spans="1:7" ht="22.5" customHeight="1">
      <c r="A3" s="23" t="s">
        <v>49</v>
      </c>
      <c r="B3" s="23" t="s">
        <v>36</v>
      </c>
      <c r="C3" s="28"/>
      <c r="D3" s="29"/>
      <c r="E3" s="29"/>
      <c r="F3" s="30"/>
    </row>
    <row r="4" spans="1:7" ht="22.5" customHeight="1">
      <c r="A4" s="50" t="s">
        <v>34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31</v>
      </c>
      <c r="B7" s="4" t="s">
        <v>41</v>
      </c>
      <c r="C7" s="5" t="s">
        <v>6</v>
      </c>
      <c r="D7" s="12">
        <v>210000</v>
      </c>
      <c r="E7" s="5">
        <v>1</v>
      </c>
      <c r="F7" s="12">
        <f>D7*E7</f>
        <v>210000</v>
      </c>
      <c r="G7" s="3"/>
    </row>
    <row r="8" spans="1:7" ht="24" customHeight="1">
      <c r="A8" s="53"/>
      <c r="B8" s="5" t="s">
        <v>42</v>
      </c>
      <c r="C8" s="5" t="s">
        <v>7</v>
      </c>
      <c r="D8" s="12">
        <v>96000</v>
      </c>
      <c r="E8" s="5">
        <v>1</v>
      </c>
      <c r="F8" s="12">
        <f t="shared" ref="F8:F20" si="0">D8*E8</f>
        <v>96000</v>
      </c>
      <c r="G8" s="3"/>
    </row>
    <row r="9" spans="1:7">
      <c r="A9" s="53"/>
      <c r="B9" s="6" t="s">
        <v>43</v>
      </c>
      <c r="C9" s="5" t="s">
        <v>8</v>
      </c>
      <c r="D9" s="12">
        <v>45000</v>
      </c>
      <c r="E9" s="5">
        <v>2</v>
      </c>
      <c r="F9" s="12">
        <f t="shared" si="0"/>
        <v>90000</v>
      </c>
      <c r="G9" s="3"/>
    </row>
    <row r="10" spans="1:7">
      <c r="A10" s="53"/>
      <c r="B10" s="6" t="s">
        <v>44</v>
      </c>
      <c r="C10" s="5" t="s">
        <v>9</v>
      </c>
      <c r="D10" s="12">
        <v>283000</v>
      </c>
      <c r="E10" s="5">
        <v>1</v>
      </c>
      <c r="F10" s="12">
        <f t="shared" si="0"/>
        <v>283000</v>
      </c>
      <c r="G10" s="3"/>
    </row>
    <row r="11" spans="1:7" ht="24" customHeight="1">
      <c r="A11" s="53"/>
      <c r="B11" s="5" t="s">
        <v>45</v>
      </c>
      <c r="C11" s="5" t="s">
        <v>10</v>
      </c>
      <c r="D11" s="12">
        <v>94000</v>
      </c>
      <c r="E11" s="5">
        <v>1</v>
      </c>
      <c r="F11" s="12">
        <f t="shared" si="0"/>
        <v>94000</v>
      </c>
      <c r="G11" s="3"/>
    </row>
    <row r="12" spans="1:7">
      <c r="A12" s="53"/>
      <c r="B12" s="6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46</v>
      </c>
      <c r="C14" s="5" t="s">
        <v>13</v>
      </c>
      <c r="D14" s="12">
        <v>44000</v>
      </c>
      <c r="E14" s="5">
        <v>1</v>
      </c>
      <c r="F14" s="12">
        <f t="shared" si="0"/>
        <v>44000</v>
      </c>
      <c r="G14" s="3"/>
    </row>
    <row r="15" spans="1:7">
      <c r="A15" s="53"/>
      <c r="B15" s="6" t="s">
        <v>47</v>
      </c>
      <c r="C15" s="5" t="s">
        <v>14</v>
      </c>
      <c r="D15" s="12">
        <v>53000</v>
      </c>
      <c r="E15" s="5">
        <v>1</v>
      </c>
      <c r="F15" s="12">
        <f t="shared" si="0"/>
        <v>53000</v>
      </c>
      <c r="G15" s="3"/>
    </row>
    <row r="16" spans="1:7" ht="24" customHeight="1">
      <c r="A16" s="53"/>
      <c r="B16" s="5" t="s">
        <v>48</v>
      </c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930000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930000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39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/>
      <c r="C26" s="11" t="s">
        <v>23</v>
      </c>
      <c r="D26" s="12"/>
      <c r="E26" s="5"/>
      <c r="F26" s="12">
        <f>D26*E26</f>
        <v>0</v>
      </c>
      <c r="G26" s="3"/>
    </row>
    <row r="27" spans="1:7">
      <c r="A27" s="57"/>
      <c r="B27" s="14"/>
      <c r="C27" s="11" t="s">
        <v>22</v>
      </c>
      <c r="D27" s="12"/>
      <c r="E27" s="5"/>
      <c r="F27" s="12">
        <f t="shared" ref="F27:F32" si="1">D27*E27</f>
        <v>0</v>
      </c>
      <c r="G27" s="3"/>
    </row>
    <row r="28" spans="1:7">
      <c r="A28" s="57"/>
      <c r="B28" s="14"/>
      <c r="C28" s="11" t="s">
        <v>32</v>
      </c>
      <c r="D28" s="12"/>
      <c r="E28" s="5"/>
      <c r="F28" s="12">
        <f t="shared" si="1"/>
        <v>0</v>
      </c>
      <c r="G28" s="3"/>
    </row>
    <row r="29" spans="1:7">
      <c r="A29" s="57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57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>
      <c r="A31" s="57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26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27</v>
      </c>
      <c r="C35" s="17" t="s">
        <v>27</v>
      </c>
      <c r="D35" s="38">
        <f>SUM(C22,C33)</f>
        <v>930000</v>
      </c>
      <c r="E35" s="39"/>
      <c r="F35" s="18" t="s">
        <v>21</v>
      </c>
      <c r="G35" s="3"/>
    </row>
    <row r="36" spans="1:7" ht="17.25">
      <c r="A36" s="58"/>
      <c r="B36" s="64"/>
      <c r="C36" s="19" t="s">
        <v>28</v>
      </c>
      <c r="D36" s="36">
        <f>D35*1.1-D35</f>
        <v>93000.000000000116</v>
      </c>
      <c r="E36" s="37"/>
      <c r="F36" s="20"/>
      <c r="G36" s="3"/>
    </row>
    <row r="37" spans="1:7" ht="13.5" customHeight="1">
      <c r="A37" s="58"/>
      <c r="B37" s="64"/>
      <c r="C37" s="24"/>
      <c r="D37" s="42"/>
      <c r="E37" s="42"/>
      <c r="F37" s="43"/>
      <c r="G37" s="3"/>
    </row>
    <row r="38" spans="1:7" ht="18" thickBot="1">
      <c r="A38" s="59"/>
      <c r="B38" s="65"/>
      <c r="C38" s="21" t="s">
        <v>29</v>
      </c>
      <c r="D38" s="40">
        <f>SUM(D35:E36:D37)</f>
        <v>1023000.0000000001</v>
      </c>
      <c r="E38" s="41"/>
      <c r="F38" s="22" t="s">
        <v>38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견적용</cp:lastModifiedBy>
  <cp:lastPrinted>2019-04-30T11:22:16Z</cp:lastPrinted>
  <dcterms:created xsi:type="dcterms:W3CDTF">2019-03-28T03:58:09Z</dcterms:created>
  <dcterms:modified xsi:type="dcterms:W3CDTF">2019-05-04T07:29:28Z</dcterms:modified>
</cp:coreProperties>
</file>