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A27B3B5-F8A1-4D87-8D5A-079C319DBC48}" xr6:coauthVersionLast="47" xr6:coauthVersionMax="47" xr10:uidLastSave="{00000000-0000-0000-0000-000000000000}"/>
  <bookViews>
    <workbookView xWindow="150" yWindow="10110" windowWidth="7500" windowHeight="600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<sst xmlns="http://schemas.openxmlformats.org/spreadsheetml/2006/main" count="84" uniqueCount="75">
  <si>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</si>
  <si>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</si>
  <si>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</si>
  <si>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</si>
  <si>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</si>
  <si>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</si>
  <si>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</si>
  <si>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</si>
  <si>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</si>
  <si>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</si>
  <si>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</si>
  <si>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</si>
  <si>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</si>
  <si>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</si>
  <si>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</si>
  <si>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</si>
  <si>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</si>
  <si>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</si>
  <si>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</si>
  <si>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</si>
  <si>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</si>
  <si>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</si>
  <si>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</si>
  <si>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</si>
  <si>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</si>
  <si>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</si>
  <si>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</si>
  <si>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</si>
  <si>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</si>
  <si>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</si>
  <si>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</si>
  <si>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</si>
  <si>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</si>
  <si>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</si>
  <si>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</si>
  <si>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</si>
  <si>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</si>
  <si>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</si>
  <si>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</si>
  <si>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</si>
  <si>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</si>
  <si>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</si>
  <si>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</si>
  <si>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</si>
  <si>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</si>
  <si>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</si>
  <si>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</si>
  <si>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</si>
  <si>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</si>
  <si>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</si>
  <si>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</si>
  <si>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</si>
  <si>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</si>
  <si>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</si>
  <si>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</si>
  <si>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</si>
  <si>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</si>
  <si>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</si>
  <si>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</si>
  <si>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</si>
  <si>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</si>
  <si>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</si>
  <si>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</si>
  <si>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</si>
  <si>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인텔 코어i3-10세대 10100 (코멧레이크S) (정품)</t>
    <phoneticPr fontId="1" type="noConversion"/>
  </si>
  <si>
    <t>ASUS PRIME H510M-K 인텍앤컴퍼니</t>
    <phoneticPr fontId="1" type="noConversion"/>
  </si>
  <si>
    <t>삼성전자 DDR4-3200 (8GB)</t>
    <phoneticPr fontId="1" type="noConversion"/>
  </si>
  <si>
    <t>Western Digital WD SN530 M.2 NVMe (256GB)</t>
    <phoneticPr fontId="1" type="noConversion"/>
  </si>
  <si>
    <t>마이크로닉스 오피스</t>
    <phoneticPr fontId="1" type="noConversion"/>
  </si>
  <si>
    <t>마이크로닉스 COOLMAX VISION 500W HDB</t>
    <phoneticPr fontId="1" type="noConversion"/>
  </si>
  <si>
    <t>인텔정품쿨러</t>
    <phoneticPr fontId="1" type="noConversion"/>
  </si>
  <si>
    <t>인텔 UHD630 내장</t>
    <phoneticPr fontId="1" type="noConversion"/>
  </si>
  <si>
    <t>Western Digital WD BLUE 7200/256M (WD20EZBX, 2TB)</t>
    <phoneticPr fontId="1" type="noConversion"/>
  </si>
  <si>
    <t>이동연</t>
    <phoneticPr fontId="1" type="noConversion"/>
  </si>
  <si>
    <t>010-7383-2804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</si>
</sst>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73</v>
      </c>
      <c r="C1" s="44" t="s">
        <v>60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74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44480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61</v>
      </c>
      <c r="B6" s="35"/>
      <c r="C6" s="61" t="s">
        <v>64</v>
      </c>
      <c r="D6" s="62"/>
      <c r="E6" s="3" t="s">
        <v>6</v>
      </c>
      <c r="F6" s="6">
        <v>205000</v>
      </c>
      <c r="G6" s="3">
        <v>1</v>
      </c>
      <c r="H6" s="6">
        <f>F6*G6</f>
        <v>205000</v>
      </c>
      <c r="I6" s="2"/>
    </row>
    <row r="7" spans="1:9" ht="24" customHeight="1">
      <c r="A7" s="36"/>
      <c r="B7" s="37"/>
      <c r="C7" s="61" t="s">
        <v>70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65</v>
      </c>
      <c r="D8" s="116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36"/>
      <c r="B9" s="37"/>
      <c r="C9" s="61" t="s">
        <v>66</v>
      </c>
      <c r="D9" s="62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67</v>
      </c>
      <c r="D11" s="64"/>
      <c r="E11" s="3" t="s">
        <v>10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36"/>
      <c r="B12" s="37"/>
      <c r="C12" s="61" t="s">
        <v>72</v>
      </c>
      <c r="D12" s="62"/>
      <c r="E12" s="3" t="s">
        <v>11</v>
      </c>
      <c r="F12" s="6">
        <v>63000</v>
      </c>
      <c r="G12" s="3">
        <v>1</v>
      </c>
      <c r="H12" s="6">
        <f t="shared" si="0"/>
        <v>63000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68</v>
      </c>
      <c r="D14" s="56"/>
      <c r="E14" s="3" t="s">
        <v>13</v>
      </c>
      <c r="F14" s="6">
        <v>26000</v>
      </c>
      <c r="G14" s="3">
        <v>1</v>
      </c>
      <c r="H14" s="6">
        <f t="shared" si="0"/>
        <v>26000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14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36"/>
      <c r="B16" s="37"/>
      <c r="C16" s="57" t="s">
        <v>59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>
        <v>5000</v>
      </c>
      <c r="G19" s="4">
        <v>-1</v>
      </c>
      <c r="H19" s="6">
        <f t="shared" si="0"/>
        <v>-5000</v>
      </c>
      <c r="I19" s="2"/>
    </row>
    <row r="20" spans="1:9" ht="12.75" customHeight="1">
      <c r="A20" s="38" t="s">
        <v>62</v>
      </c>
      <c r="B20" s="39"/>
      <c r="C20" s="52" t="s">
        <v>18</v>
      </c>
      <c r="D20" s="52"/>
      <c r="E20" s="67">
        <f>SUM(H6:H19)</f>
        <v>550000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550000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550000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55000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63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605000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550000</v>
      </c>
    </row>
    <row r="5" spans="1:6">
      <c r="A5" t="s">
        <v>42</v>
      </c>
      <c r="B5">
        <f>B4*1.13</f>
        <v>621499.99999999988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2021-10-11T04:47:43Z</cp:lastPrinted>
  <dcterms:created xsi:type="dcterms:W3CDTF">2019-03-28T03:58:09Z</dcterms:created>
  <dcterms:modified xsi:type="dcterms:W3CDTF">2021-10-11T04:50:31Z</dcterms:modified>
</cp:coreProperties>
</file>