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13_ncr:1_{B72A9B9C-DEDD-495A-9B25-B7A094B6CD4F}" xr6:coauthVersionLast="47" xr6:coauthVersionMax="47" xr10:uidLastSave="{A9EF0D1C-3729-44A5-8D7C-A4C3C8280D9E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<sst xmlns="http://schemas.openxmlformats.org/spreadsheetml/2006/main" count="97" uniqueCount="87">
  <si>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</si>
  <si>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</si>
  <si>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</si>
  <si>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</si>
  <si>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</si>
  <si>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</si>
  <si>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</si>
  <si>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</si>
  <si>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</si>
  <si>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</si>
  <si>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</si>
  <si>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</si>
  <si>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</si>
  <si>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</si>
  <si>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</si>
  <si>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</si>
  <si>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</si>
  <si>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</si>
  <si>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</si>
  <si>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</si>
  <si>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</si>
  <si>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</si>
  <si>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</si>
  <si>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</si>
  <si>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</si>
  <si>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</si>
  <si>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</si>
  <si>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</si>
  <si>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</si>
  <si>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</si>
  <si>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</si>
  <si>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</si>
  <si>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</si>
  <si>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</si>
  <si>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</si>
  <si>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</si>
  <si>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</si>
  <si>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</si>
  <si>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</si>
  <si>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</si>
  <si>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</si>
  <si>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</si>
  <si>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</si>
  <si>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</si>
  <si>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</si>
  <si>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</si>
  <si>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</si>
  <si>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</si>
  <si>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</si>
  <si>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</si>
  <si>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</si>
  <si>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</si>
  <si>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</si>
  <si>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</si>
  <si>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</si>
  <si>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</si>
  <si>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</si>
  <si>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</si>
  <si>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</si>
  <si>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</si>
  <si>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</si>
  <si>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</si>
  <si>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</si>
  <si>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</si>
  <si>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</si>
  <si>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인텔 코어i5-12세대 12400F (엘더레이크) (정품)</t>
    <phoneticPr fontId="1" type="noConversion"/>
  </si>
  <si>
    <t>FORGAME OMG-600</t>
    <phoneticPr fontId="1" type="noConversion"/>
  </si>
  <si>
    <t>MSI MAG B660M 박격포</t>
    <phoneticPr fontId="1" type="noConversion"/>
  </si>
  <si>
    <t>삼성전자 DDR5-4800 정품 (8GB)</t>
    <phoneticPr fontId="1" type="noConversion"/>
  </si>
  <si>
    <t>MSI 지포스 RTX 3060 게이밍 X D6 12GB 트윈프로져8</t>
    <phoneticPr fontId="1" type="noConversion"/>
  </si>
  <si>
    <t>삼성전자 PM9A1 M.2 NVMe 병행수입 (512GB)</t>
    <phoneticPr fontId="1" type="noConversion"/>
  </si>
  <si>
    <t>WD BLUE 1TB</t>
    <phoneticPr fontId="1" type="noConversion"/>
  </si>
  <si>
    <t>아이구주 VENTI J500 프리모 II (블랙)</t>
    <phoneticPr fontId="1" type="noConversion"/>
  </si>
  <si>
    <t>마이크로닉스 COOLMAX VISION II 700W</t>
    <phoneticPr fontId="1" type="noConversion"/>
  </si>
  <si>
    <t>이도원(이준석)</t>
    <phoneticPr fontId="1" type="noConversion"/>
  </si>
  <si>
    <t>모니터</t>
    <phoneticPr fontId="1" type="noConversion"/>
  </si>
  <si>
    <t>키보드</t>
    <phoneticPr fontId="1" type="noConversion"/>
  </si>
  <si>
    <t>사운드바</t>
    <phoneticPr fontId="1" type="noConversion"/>
  </si>
  <si>
    <t>멀티탭</t>
    <phoneticPr fontId="1" type="noConversion"/>
  </si>
  <si>
    <t>한성 TFG32Q14F QHD 평면 144Hz 무결점</t>
    <phoneticPr fontId="1" type="noConversion"/>
  </si>
  <si>
    <t>COX CK710 블랙 광축 클릭</t>
    <phoneticPr fontId="1" type="noConversion"/>
  </si>
  <si>
    <t>브리츠 BA-R9 사운드바</t>
    <phoneticPr fontId="1" type="noConversion"/>
  </si>
  <si>
    <t>6구 1.5M 접지</t>
    <phoneticPr fontId="1" type="noConversion"/>
  </si>
  <si>
    <t>4구 3M 개별</t>
    <phoneticPr fontId="1" type="noConversion"/>
  </si>
  <si>
    <t>5mm 고급 게이밍 장패드</t>
    <phoneticPr fontId="1" type="noConversion"/>
  </si>
  <si>
    <t>장패드</t>
    <phoneticPr fontId="1" type="noConversion"/>
  </si>
  <si>
    <t>오셔서 현금 결제!!!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</si>
</sst>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7" zoomScaleNormal="100" zoomScaleSheetLayoutView="100" workbookViewId="0">
      <selection activeCell="H24" sqref="H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6" t="s">
        <v>55</v>
      </c>
      <c r="B1" s="21" t="s">
        <v>74</v>
      </c>
      <c r="C1" s="110" t="s">
        <v>57</v>
      </c>
      <c r="D1" s="111"/>
      <c r="E1" s="43"/>
      <c r="F1" s="44"/>
      <c r="G1" s="44"/>
      <c r="H1" s="45"/>
    </row>
    <row r="2" spans="1:9" ht="22.5" customHeight="1">
      <c r="A2" s="15" t="s">
        <v>42</v>
      </c>
      <c r="B2" s="20">
        <v>1027188406</v>
      </c>
      <c r="C2" s="112"/>
      <c r="D2" s="113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44684</v>
      </c>
      <c r="C3" s="16" t="s">
        <v>44</v>
      </c>
      <c r="D3" s="19">
        <v>44684</v>
      </c>
      <c r="E3" s="46"/>
      <c r="F3" s="47"/>
      <c r="G3" s="47"/>
      <c r="H3" s="48"/>
    </row>
    <row r="4" spans="1:9" ht="22.5" customHeight="1">
      <c r="A4" s="14" t="s">
        <v>41</v>
      </c>
      <c r="B4" s="114"/>
      <c r="C4" s="114"/>
      <c r="D4" s="115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58</v>
      </c>
      <c r="B6" s="101"/>
      <c r="C6" s="57" t="s">
        <v>65</v>
      </c>
      <c r="D6" s="58"/>
      <c r="E6" s="3" t="s">
        <v>6</v>
      </c>
      <c r="F6" s="6">
        <v>220000</v>
      </c>
      <c r="G6" s="3">
        <v>1</v>
      </c>
      <c r="H6" s="6">
        <f>F6*G6</f>
        <v>220000</v>
      </c>
      <c r="I6" s="2"/>
    </row>
    <row r="7" spans="1:9" ht="25.5" customHeight="1">
      <c r="A7" s="102"/>
      <c r="B7" s="103"/>
      <c r="C7" s="57" t="s">
        <v>66</v>
      </c>
      <c r="D7" s="58"/>
      <c r="E7" s="24" t="s">
        <v>13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5.5" customHeight="1">
      <c r="A8" s="102"/>
      <c r="B8" s="103"/>
      <c r="C8" s="59" t="s">
        <v>67</v>
      </c>
      <c r="D8" s="60"/>
      <c r="E8" s="3" t="s">
        <v>7</v>
      </c>
      <c r="F8" s="6">
        <v>230000</v>
      </c>
      <c r="G8" s="3">
        <v>1</v>
      </c>
      <c r="H8" s="6">
        <f t="shared" si="0"/>
        <v>230000</v>
      </c>
      <c r="I8" s="2"/>
    </row>
    <row r="9" spans="1:9" ht="25.5" customHeight="1">
      <c r="A9" s="102"/>
      <c r="B9" s="103"/>
      <c r="C9" s="57" t="s">
        <v>68</v>
      </c>
      <c r="D9" s="58"/>
      <c r="E9" s="3" t="s">
        <v>8</v>
      </c>
      <c r="F9" s="6">
        <v>70000</v>
      </c>
      <c r="G9" s="3">
        <v>2</v>
      </c>
      <c r="H9" s="6">
        <f t="shared" si="0"/>
        <v>140000</v>
      </c>
      <c r="I9" s="2"/>
    </row>
    <row r="10" spans="1:9" ht="25.5" customHeight="1">
      <c r="A10" s="102"/>
      <c r="B10" s="103"/>
      <c r="C10" s="57" t="s">
        <v>69</v>
      </c>
      <c r="D10" s="58"/>
      <c r="E10" s="3" t="s">
        <v>9</v>
      </c>
      <c r="F10" s="6">
        <v>570000</v>
      </c>
      <c r="G10" s="3">
        <v>1</v>
      </c>
      <c r="H10" s="6">
        <f t="shared" si="0"/>
        <v>570000</v>
      </c>
      <c r="I10" s="2"/>
    </row>
    <row r="11" spans="1:9" ht="25.5" customHeight="1">
      <c r="A11" s="102"/>
      <c r="B11" s="103"/>
      <c r="C11" s="123" t="s">
        <v>70</v>
      </c>
      <c r="D11" s="124"/>
      <c r="E11" s="3" t="s">
        <v>10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5.5" customHeight="1">
      <c r="A12" s="102"/>
      <c r="B12" s="103"/>
      <c r="C12" s="57" t="s">
        <v>71</v>
      </c>
      <c r="D12" s="58"/>
      <c r="E12" s="3" t="s">
        <v>61</v>
      </c>
      <c r="F12" s="6">
        <v>50000</v>
      </c>
      <c r="G12" s="3">
        <v>1</v>
      </c>
      <c r="H12" s="6">
        <f t="shared" si="0"/>
        <v>50000</v>
      </c>
      <c r="I12" s="2"/>
    </row>
    <row r="13" spans="1:9" ht="25.5" customHeight="1">
      <c r="A13" s="102"/>
      <c r="B13" s="103"/>
      <c r="C13" s="95" t="s">
        <v>64</v>
      </c>
      <c r="D13" s="96"/>
      <c r="E13" s="3" t="s">
        <v>63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95" t="s">
        <v>72</v>
      </c>
      <c r="D14" s="96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5.5" customHeight="1">
      <c r="A15" s="102"/>
      <c r="B15" s="103"/>
      <c r="C15" s="95" t="s">
        <v>73</v>
      </c>
      <c r="D15" s="96"/>
      <c r="E15" s="3" t="s">
        <v>12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5.5" customHeight="1">
      <c r="A16" s="102"/>
      <c r="B16" s="103"/>
      <c r="C16" s="119"/>
      <c r="D16" s="120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98" t="s">
        <v>45</v>
      </c>
      <c r="D17" s="99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53</v>
      </c>
      <c r="D18" s="122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04" t="s">
        <v>59</v>
      </c>
      <c r="B20" s="105"/>
      <c r="C20" s="116" t="s">
        <v>16</v>
      </c>
      <c r="D20" s="116"/>
      <c r="E20" s="78">
        <f>SUM(H6:H19)</f>
        <v>1495000</v>
      </c>
      <c r="F20" s="78"/>
      <c r="G20" s="27">
        <v>1</v>
      </c>
      <c r="H20" s="54" t="s">
        <v>18</v>
      </c>
      <c r="I20" s="2"/>
    </row>
    <row r="21" spans="1:9" ht="12.75" customHeight="1">
      <c r="A21" s="106"/>
      <c r="B21" s="107"/>
      <c r="C21" s="116"/>
      <c r="D21" s="116"/>
      <c r="E21" s="78">
        <f>E20*G20</f>
        <v>1495000</v>
      </c>
      <c r="F21" s="78"/>
      <c r="G21" s="78"/>
      <c r="H21" s="54"/>
      <c r="I21" s="2"/>
    </row>
    <row r="22" spans="1:9" ht="12.75" customHeight="1">
      <c r="A22" s="106"/>
      <c r="B22" s="107"/>
      <c r="C22" s="116"/>
      <c r="D22" s="116"/>
      <c r="E22" s="78"/>
      <c r="F22" s="78"/>
      <c r="G22" s="78"/>
      <c r="H22" s="54"/>
      <c r="I22" s="2"/>
    </row>
    <row r="23" spans="1:9" ht="17.25" customHeight="1">
      <c r="A23" s="106"/>
      <c r="B23" s="107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2.5" customHeight="1">
      <c r="A24" s="108"/>
      <c r="B24" s="109"/>
      <c r="C24" s="95" t="s">
        <v>79</v>
      </c>
      <c r="D24" s="96"/>
      <c r="E24" s="5" t="s">
        <v>75</v>
      </c>
      <c r="F24" s="6">
        <v>350000</v>
      </c>
      <c r="G24" s="3">
        <v>1</v>
      </c>
      <c r="H24" s="6">
        <f>F24*G24</f>
        <v>350000</v>
      </c>
      <c r="I24" s="2"/>
    </row>
    <row r="25" spans="1:9" ht="22.5" customHeight="1">
      <c r="A25" s="70" t="s">
        <v>62</v>
      </c>
      <c r="B25" s="71"/>
      <c r="C25" s="97" t="s">
        <v>80</v>
      </c>
      <c r="D25" s="96"/>
      <c r="E25" s="31" t="s">
        <v>76</v>
      </c>
      <c r="F25" s="6">
        <v>60000</v>
      </c>
      <c r="G25" s="3">
        <v>1</v>
      </c>
      <c r="H25" s="6">
        <f t="shared" ref="H25:H32" si="1">F25*G25</f>
        <v>60000</v>
      </c>
      <c r="I25" s="2"/>
    </row>
    <row r="26" spans="1:9" ht="22.5" customHeight="1">
      <c r="A26" s="72"/>
      <c r="B26" s="73"/>
      <c r="C26" s="97" t="s">
        <v>81</v>
      </c>
      <c r="D26" s="96"/>
      <c r="E26" s="5" t="s">
        <v>77</v>
      </c>
      <c r="F26" s="6">
        <v>25000</v>
      </c>
      <c r="G26" s="3">
        <v>2</v>
      </c>
      <c r="H26" s="6">
        <f t="shared" si="1"/>
        <v>50000</v>
      </c>
      <c r="I26" s="2"/>
    </row>
    <row r="27" spans="1:9" ht="22.5" customHeight="1">
      <c r="A27" s="72"/>
      <c r="B27" s="73"/>
      <c r="C27" s="98" t="s">
        <v>82</v>
      </c>
      <c r="D27" s="99"/>
      <c r="E27" s="5" t="s">
        <v>78</v>
      </c>
      <c r="F27" s="6">
        <v>10000</v>
      </c>
      <c r="G27" s="3">
        <v>1</v>
      </c>
      <c r="H27" s="6">
        <f t="shared" si="1"/>
        <v>10000</v>
      </c>
      <c r="I27" s="2"/>
    </row>
    <row r="28" spans="1:9" ht="22.5" customHeight="1">
      <c r="A28" s="72"/>
      <c r="B28" s="73"/>
      <c r="C28" s="98" t="s">
        <v>83</v>
      </c>
      <c r="D28" s="99"/>
      <c r="E28" s="5" t="s">
        <v>78</v>
      </c>
      <c r="F28" s="6">
        <v>15000</v>
      </c>
      <c r="G28" s="3">
        <v>1</v>
      </c>
      <c r="H28" s="6">
        <f t="shared" si="1"/>
        <v>15000</v>
      </c>
      <c r="I28" s="2"/>
    </row>
    <row r="29" spans="1:9" ht="22.5" customHeight="1">
      <c r="A29" s="72"/>
      <c r="B29" s="73"/>
      <c r="C29" s="98" t="s">
        <v>84</v>
      </c>
      <c r="D29" s="99"/>
      <c r="E29" s="5" t="s">
        <v>85</v>
      </c>
      <c r="F29" s="6">
        <v>0</v>
      </c>
      <c r="G29" s="3">
        <v>1</v>
      </c>
      <c r="H29" s="6">
        <f t="shared" si="1"/>
        <v>0</v>
      </c>
      <c r="I29" s="2"/>
    </row>
    <row r="30" spans="1:9" ht="22.5" customHeight="1">
      <c r="A30" s="72"/>
      <c r="B30" s="73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22.5" customHeight="1">
      <c r="A31" s="72"/>
      <c r="B31" s="73"/>
      <c r="C31" s="76" t="s">
        <v>86</v>
      </c>
      <c r="D31" s="77"/>
      <c r="E31" s="5"/>
      <c r="F31" s="6"/>
      <c r="G31" s="3"/>
      <c r="H31" s="6">
        <f t="shared" si="1"/>
        <v>0</v>
      </c>
      <c r="I31" s="2"/>
    </row>
    <row r="32" spans="1:9" ht="22.5" customHeight="1">
      <c r="A32" s="74"/>
      <c r="B32" s="75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485000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1980000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198000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60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2178000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/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4:D1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1980000</v>
      </c>
    </row>
    <row r="5" spans="1:6">
      <c r="A5" t="s">
        <v>40</v>
      </c>
      <c r="B5">
        <f>B4*1.13</f>
        <v>2237400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48</v>
      </c>
      <c r="B8" s="11">
        <v>70000</v>
      </c>
    </row>
    <row r="9" spans="1:6">
      <c r="A9" t="s">
        <v>46</v>
      </c>
      <c r="B9" s="11">
        <v>80000</v>
      </c>
    </row>
    <row r="10" spans="1:6">
      <c r="A10" t="s">
        <v>47</v>
      </c>
      <c r="B10" s="11">
        <v>100000</v>
      </c>
    </row>
    <row r="11" spans="1:6">
      <c r="A11" t="s">
        <v>50</v>
      </c>
      <c r="B11" s="11">
        <v>151200</v>
      </c>
    </row>
    <row r="12" spans="1:6">
      <c r="A12" t="s">
        <v>49</v>
      </c>
      <c r="B12" s="11">
        <v>188000</v>
      </c>
    </row>
    <row r="13" spans="1:6">
      <c r="A13" t="s">
        <v>51</v>
      </c>
      <c r="B13" s="11">
        <v>194290</v>
      </c>
    </row>
    <row r="14" spans="1:6">
      <c r="A14" t="s">
        <v>52</v>
      </c>
      <c r="B14" s="11">
        <v>359000</v>
      </c>
    </row>
    <row r="15" spans="1:6">
      <c r="A15" t="s">
        <v>54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2022-05-01T09:40:52Z</cp:lastPrinted>
  <dcterms:created xsi:type="dcterms:W3CDTF">2019-03-28T03:58:09Z</dcterms:created>
  <dcterms:modified xsi:type="dcterms:W3CDTF">2022-05-03T02:12:40Z</dcterms:modified>
</cp:coreProperties>
</file>