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8EBCE591-44AE-4223-8FBC-7C142A98C223}" xr6:coauthVersionLast="47" xr6:coauthVersionMax="47" xr10:uidLastSave="{00000000-0000-0000-0000-000000000000}"/>
  <bookViews>
    <workbookView xWindow="6735" yWindow="279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3" i="1" l="1"/>
  <c r="B3" i="1"/>
  <c r="H18" i="1" l="1"/>
  <c r="H19" i="1"/>
  <c r="H32" i="1" l="1"/>
  <c r="A25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<sst xmlns="http://schemas.openxmlformats.org/spreadsheetml/2006/main" count="89" uniqueCount="79">
  <si>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</si>
  <si>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</si>
  <si>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</si>
  <si>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</si>
  <si>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</si>
  <si>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</si>
  <si>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</si>
  <si>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</si>
  <si>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</si>
  <si>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</si>
  <si>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</si>
  <si>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</si>
  <si>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</si>
  <si>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</si>
  <si>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</si>
  <si>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</si>
  <si>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</si>
  <si>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</si>
  <si>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</si>
  <si>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</si>
  <si>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</si>
  <si>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</si>
  <si>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</si>
  <si>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</si>
  <si>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</si>
  <si>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</si>
  <si>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</si>
  <si>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</si>
  <si>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</si>
  <si>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</si>
  <si>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</si>
  <si>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</si>
  <si>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</si>
  <si>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</si>
  <si>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</si>
  <si>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</si>
  <si>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</si>
  <si>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</si>
  <si>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</si>
  <si>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</si>
  <si>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</si>
  <si>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</si>
  <si>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</si>
  <si>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</si>
  <si>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</si>
  <si>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</si>
  <si>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</si>
  <si>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</si>
  <si>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</si>
  <si>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</si>
  <si>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</si>
  <si>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</si>
  <si>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</si>
  <si>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</si>
  <si>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</si>
  <si>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</si>
  <si>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</si>
  <si>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</si>
  <si>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</si>
  <si>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</si>
  <si>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</si>
  <si>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</si>
  <si>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</si>
  <si>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MSI H510M-A PRO</t>
    <phoneticPr fontId="1" type="noConversion"/>
  </si>
  <si>
    <t xml:space="preserve">인텔 코어i3-10세대 10105 </t>
    <phoneticPr fontId="1" type="noConversion"/>
  </si>
  <si>
    <t>삼성전자 DDR4-3200 (16GB)</t>
    <phoneticPr fontId="1" type="noConversion"/>
  </si>
  <si>
    <t>인텔정품쿨러</t>
    <phoneticPr fontId="1" type="noConversion"/>
  </si>
  <si>
    <t>키오시아 EXCERIA M.2 NVMe (250GB)</t>
    <phoneticPr fontId="1" type="noConversion"/>
  </si>
  <si>
    <t>인텔 내장그래픽 UHD 630</t>
    <phoneticPr fontId="1" type="noConversion"/>
  </si>
  <si>
    <t>/</t>
    <phoneticPr fontId="1" type="noConversion"/>
  </si>
  <si>
    <t>앱코 NCORE 커넬 강화유리</t>
    <phoneticPr fontId="1" type="noConversion"/>
  </si>
  <si>
    <t>마이크로닉스 CASLON M 500W 80PLUS 230V EU</t>
    <phoneticPr fontId="1" type="noConversion"/>
  </si>
  <si>
    <t>모니터</t>
    <phoneticPr fontId="1" type="noConversion"/>
  </si>
  <si>
    <t>LG전자 27MK430H</t>
    <phoneticPr fontId="1" type="noConversion"/>
  </si>
  <si>
    <t>케이블</t>
    <phoneticPr fontId="1" type="noConversion"/>
  </si>
  <si>
    <t>FHD 고급RGB케이블 S/V</t>
    <phoneticPr fontId="1" type="noConversion"/>
  </si>
  <si>
    <t>퀵배송비</t>
    <phoneticPr fontId="1" type="noConversion"/>
  </si>
  <si>
    <t>다마스 퀵배송</t>
    <phoneticPr fontId="1" type="noConversion"/>
  </si>
  <si>
    <t>이끌림컴퍼니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</si>
</sst>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70" workbookViewId="0">
      <selection activeCell="C7" sqref="C7:D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78</v>
      </c>
      <c r="C1" s="109" t="s">
        <v>59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/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44644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60</v>
      </c>
      <c r="B6" s="100"/>
      <c r="C6" s="58" t="s">
        <v>64</v>
      </c>
      <c r="D6" s="59"/>
      <c r="E6" s="3" t="s">
        <v>6</v>
      </c>
      <c r="F6" s="6">
        <v>148000</v>
      </c>
      <c r="G6" s="3">
        <v>1</v>
      </c>
      <c r="H6" s="6">
        <f>F6*G6</f>
        <v>148000</v>
      </c>
      <c r="I6" s="2"/>
    </row>
    <row r="7" spans="1:9" ht="24" customHeight="1">
      <c r="A7" s="101"/>
      <c r="B7" s="102"/>
      <c r="C7" s="58" t="s">
        <v>66</v>
      </c>
      <c r="D7" s="59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1"/>
      <c r="B8" s="102"/>
      <c r="C8" s="60" t="s">
        <v>63</v>
      </c>
      <c r="D8" s="61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37.5" customHeight="1">
      <c r="A9" s="101"/>
      <c r="B9" s="102"/>
      <c r="C9" s="58" t="s">
        <v>65</v>
      </c>
      <c r="D9" s="59"/>
      <c r="E9" s="3" t="s">
        <v>8</v>
      </c>
      <c r="F9" s="6">
        <v>88000</v>
      </c>
      <c r="G9" s="3">
        <v>1</v>
      </c>
      <c r="H9" s="6">
        <f t="shared" si="0"/>
        <v>88000</v>
      </c>
      <c r="I9" s="2"/>
    </row>
    <row r="10" spans="1:9" ht="24" customHeight="1">
      <c r="A10" s="101"/>
      <c r="B10" s="102"/>
      <c r="C10" s="58" t="s">
        <v>68</v>
      </c>
      <c r="D10" s="59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101"/>
      <c r="B11" s="102"/>
      <c r="C11" s="122" t="s">
        <v>67</v>
      </c>
      <c r="D11" s="123"/>
      <c r="E11" s="3" t="s">
        <v>10</v>
      </c>
      <c r="F11" s="6">
        <v>54000</v>
      </c>
      <c r="G11" s="3">
        <v>1</v>
      </c>
      <c r="H11" s="6">
        <f t="shared" si="0"/>
        <v>54000</v>
      </c>
      <c r="I11" s="2"/>
    </row>
    <row r="12" spans="1:9" ht="24" customHeight="1">
      <c r="A12" s="101"/>
      <c r="B12" s="102"/>
      <c r="C12" s="58" t="s">
        <v>69</v>
      </c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69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70</v>
      </c>
      <c r="D14" s="95"/>
      <c r="E14" s="3" t="s">
        <v>13</v>
      </c>
      <c r="F14" s="6">
        <v>28000</v>
      </c>
      <c r="G14" s="3">
        <v>1</v>
      </c>
      <c r="H14" s="6">
        <f t="shared" si="0"/>
        <v>28000</v>
      </c>
      <c r="I14" s="2"/>
    </row>
    <row r="15" spans="1:9" ht="24" customHeight="1">
      <c r="A15" s="101"/>
      <c r="B15" s="102"/>
      <c r="C15" s="94" t="s">
        <v>71</v>
      </c>
      <c r="D15" s="95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101"/>
      <c r="B16" s="102"/>
      <c r="C16" s="118"/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61</v>
      </c>
      <c r="B20" s="104"/>
      <c r="C20" s="115" t="s">
        <v>18</v>
      </c>
      <c r="D20" s="115"/>
      <c r="E20" s="69">
        <f>SUM(H6:H19)</f>
        <v>508000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508000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 t="s">
        <v>73</v>
      </c>
      <c r="D24" s="95"/>
      <c r="E24" s="5" t="s">
        <v>72</v>
      </c>
      <c r="F24" s="6">
        <v>220000</v>
      </c>
      <c r="G24" s="3">
        <v>2</v>
      </c>
      <c r="H24" s="6">
        <f>F24*G24</f>
        <v>440000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75</v>
      </c>
      <c r="D25" s="95"/>
      <c r="E25" s="33" t="s">
        <v>74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80"/>
      <c r="B26" s="81"/>
      <c r="C26" s="96" t="s">
        <v>77</v>
      </c>
      <c r="D26" s="95"/>
      <c r="E26" s="5" t="s">
        <v>76</v>
      </c>
      <c r="F26" s="6">
        <v>15000</v>
      </c>
      <c r="G26" s="3">
        <v>1</v>
      </c>
      <c r="H26" s="6">
        <f t="shared" si="1"/>
        <v>15000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455000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963000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/>
      <c r="D36" s="85"/>
      <c r="E36" s="8" t="s">
        <v>21</v>
      </c>
      <c r="F36" s="62">
        <f>F35*1.1-F35</f>
        <v>96300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62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1059300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I9" sqref="I9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963000</v>
      </c>
    </row>
    <row r="5" spans="1:6">
      <c r="A5" t="s">
        <v>42</v>
      </c>
      <c r="B5">
        <f>B4*1.13</f>
        <v>1088190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2022-03-24T09:18:17Z</cp:lastPrinted>
  <dcterms:created xsi:type="dcterms:W3CDTF">2019-03-28T03:58:09Z</dcterms:created>
  <dcterms:modified xsi:type="dcterms:W3CDTF">2022-03-24T09:18:47Z</dcterms:modified>
</cp:coreProperties>
</file>