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5773F555-44C9-4CBF-AC86-CA499B1762BC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<sst xmlns="http://schemas.openxmlformats.org/spreadsheetml/2006/main" count="89" uniqueCount="81">
  <si>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</si>
  <si>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</si>
  <si>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</si>
  <si>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</si>
  <si>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</si>
  <si>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</si>
  <si>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</si>
  <si>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</si>
  <si>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</si>
  <si>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</si>
  <si>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</si>
  <si>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</si>
  <si>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</si>
  <si>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</si>
  <si>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</si>
  <si>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</si>
  <si>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</si>
  <si>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</si>
  <si>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</si>
  <si>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</si>
  <si>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</si>
  <si>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</si>
  <si>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</si>
  <si>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</si>
  <si>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</si>
  <si>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</si>
  <si>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</si>
  <si>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</si>
  <si>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</si>
  <si>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</si>
  <si>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</si>
  <si>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</si>
  <si>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</si>
  <si>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</si>
  <si>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</si>
  <si>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</si>
  <si>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</si>
  <si>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</si>
  <si>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</si>
  <si>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</si>
  <si>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</si>
  <si>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</si>
  <si>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</si>
  <si>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</si>
  <si>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</si>
  <si>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</si>
  <si>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</si>
  <si>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</si>
  <si>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</si>
  <si>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</si>
  <si>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</si>
  <si>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</si>
  <si>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</si>
  <si>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</si>
  <si>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</si>
  <si>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</si>
  <si>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</si>
  <si>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</si>
  <si>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</si>
  <si>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</si>
  <si>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</si>
  <si>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</si>
  <si>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</si>
  <si>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</si>
  <si>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코어i7-11세대 11700KF (로켓레이크S) (정품)</t>
    <phoneticPr fontId="1" type="noConversion"/>
  </si>
  <si>
    <t>ASRock B560M PRO4</t>
    <phoneticPr fontId="1" type="noConversion"/>
  </si>
  <si>
    <t>NZXT KRAKEN X73</t>
    <phoneticPr fontId="1" type="noConversion"/>
  </si>
  <si>
    <t>ESSENCORE KLEVV DDR4-3200 CL16 CRAS X RGB 패키지 (32GB(16Gx2))</t>
    <phoneticPr fontId="1" type="noConversion"/>
  </si>
  <si>
    <t>이엠텍 지포스 RTX 3070 Ti BLACK EDITION D6X 8GB</t>
    <phoneticPr fontId="1" type="noConversion"/>
  </si>
  <si>
    <t>삼성전자 980 PRO M.2 NVMe (500GB)</t>
    <phoneticPr fontId="1" type="noConversion"/>
  </si>
  <si>
    <t>Western Digital WD BLUE (2TB)</t>
    <phoneticPr fontId="1" type="noConversion"/>
  </si>
  <si>
    <t>darkFlash DLX21 RGB MESH 강화유리 (블랙)</t>
    <phoneticPr fontId="1" type="noConversion"/>
  </si>
  <si>
    <t>마이크로닉스 Classic II 1050W 80PLUS GOLD 230V EU 풀모듈러</t>
    <phoneticPr fontId="1" type="noConversion"/>
  </si>
  <si>
    <t>COX CK87 블랙 게이트론 LED 게이밍 기계식 (황축)</t>
    <phoneticPr fontId="1" type="noConversion"/>
  </si>
  <si>
    <t>로지텍 G102 LIGHTSYNC (정품) (블랙)</t>
    <phoneticPr fontId="1" type="noConversion"/>
  </si>
  <si>
    <t>BenQ ZOWIE XL2411K 게이밍 무결점</t>
    <phoneticPr fontId="1" type="noConversion"/>
  </si>
  <si>
    <t>키보드</t>
    <phoneticPr fontId="1" type="noConversion"/>
  </si>
  <si>
    <t>마우스</t>
    <phoneticPr fontId="1" type="noConversion"/>
  </si>
  <si>
    <t>모니터</t>
    <phoneticPr fontId="1" type="noConversion"/>
  </si>
  <si>
    <t>조립(수냉 및 셋팅비)</t>
  </si>
  <si>
    <t>이권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</si>
</sst>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39" sqref="F39:G3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44</v>
      </c>
      <c r="B1" s="23" t="s">
        <v>80</v>
      </c>
      <c r="C1" s="44" t="s">
        <v>47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1046249333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44400</v>
      </c>
      <c r="C3" s="16" t="s">
        <v>33</v>
      </c>
      <c r="D3" s="21">
        <v>44407</v>
      </c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61" t="s">
        <v>64</v>
      </c>
      <c r="D6" s="62"/>
      <c r="E6" s="3" t="s">
        <v>53</v>
      </c>
      <c r="F6" s="6">
        <v>495000</v>
      </c>
      <c r="G6" s="3">
        <v>1</v>
      </c>
      <c r="H6" s="6">
        <f>F6*G6</f>
        <v>495000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54</v>
      </c>
      <c r="F7" s="6">
        <v>280000</v>
      </c>
      <c r="G7" s="3">
        <v>1</v>
      </c>
      <c r="H7" s="6">
        <f t="shared" ref="H7:H19" si="0">F7*G7</f>
        <v>280000</v>
      </c>
      <c r="I7" s="2"/>
    </row>
    <row r="8" spans="1:9" ht="24" customHeight="1">
      <c r="A8" s="36"/>
      <c r="B8" s="37"/>
      <c r="C8" s="115" t="s">
        <v>65</v>
      </c>
      <c r="D8" s="116"/>
      <c r="E8" s="3" t="s">
        <v>55</v>
      </c>
      <c r="F8" s="6">
        <v>160000</v>
      </c>
      <c r="G8" s="3">
        <v>1</v>
      </c>
      <c r="H8" s="6">
        <f t="shared" si="0"/>
        <v>160000</v>
      </c>
      <c r="I8" s="2"/>
    </row>
    <row r="9" spans="1:9" ht="24" customHeight="1">
      <c r="A9" s="36"/>
      <c r="B9" s="37"/>
      <c r="C9" s="61" t="s">
        <v>67</v>
      </c>
      <c r="D9" s="62"/>
      <c r="E9" s="3" t="s">
        <v>56</v>
      </c>
      <c r="F9" s="6">
        <v>245000</v>
      </c>
      <c r="G9" s="3">
        <v>1</v>
      </c>
      <c r="H9" s="6">
        <f t="shared" si="0"/>
        <v>245000</v>
      </c>
      <c r="I9" s="2"/>
    </row>
    <row r="10" spans="1:9" ht="24" customHeight="1">
      <c r="A10" s="36"/>
      <c r="B10" s="37"/>
      <c r="C10" s="61" t="s">
        <v>68</v>
      </c>
      <c r="D10" s="62"/>
      <c r="E10" s="3" t="s">
        <v>57</v>
      </c>
      <c r="F10" s="6">
        <v>1275000</v>
      </c>
      <c r="G10" s="3">
        <v>1</v>
      </c>
      <c r="H10" s="6">
        <f t="shared" si="0"/>
        <v>1275000</v>
      </c>
      <c r="I10" s="2"/>
    </row>
    <row r="11" spans="1:9" ht="24" customHeight="1">
      <c r="A11" s="36"/>
      <c r="B11" s="37"/>
      <c r="C11" s="63" t="s">
        <v>69</v>
      </c>
      <c r="D11" s="64"/>
      <c r="E11" s="3" t="s">
        <v>58</v>
      </c>
      <c r="F11" s="6">
        <v>210000</v>
      </c>
      <c r="G11" s="3">
        <v>1</v>
      </c>
      <c r="H11" s="6">
        <f t="shared" si="0"/>
        <v>210000</v>
      </c>
      <c r="I11" s="2"/>
    </row>
    <row r="12" spans="1:9" ht="24" customHeight="1">
      <c r="A12" s="36"/>
      <c r="B12" s="37"/>
      <c r="C12" s="61" t="s">
        <v>70</v>
      </c>
      <c r="D12" s="62"/>
      <c r="E12" s="3" t="s">
        <v>59</v>
      </c>
      <c r="F12" s="6">
        <v>75000</v>
      </c>
      <c r="G12" s="3">
        <v>1</v>
      </c>
      <c r="H12" s="6">
        <f t="shared" si="0"/>
        <v>75000</v>
      </c>
      <c r="I12" s="2"/>
    </row>
    <row r="13" spans="1:9" ht="24" customHeight="1">
      <c r="A13" s="36"/>
      <c r="B13" s="37"/>
      <c r="C13" s="55" t="s">
        <v>45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61</v>
      </c>
      <c r="F14" s="6">
        <v>109000</v>
      </c>
      <c r="G14" s="3">
        <v>1</v>
      </c>
      <c r="H14" s="6">
        <f t="shared" si="0"/>
        <v>109000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62</v>
      </c>
      <c r="F15" s="6">
        <v>176000</v>
      </c>
      <c r="G15" s="3">
        <v>1</v>
      </c>
      <c r="H15" s="6">
        <f t="shared" si="0"/>
        <v>176000</v>
      </c>
      <c r="I15" s="2"/>
    </row>
    <row r="16" spans="1:9" ht="24" customHeight="1">
      <c r="A16" s="36"/>
      <c r="B16" s="37"/>
      <c r="C16" s="57" t="s">
        <v>46</v>
      </c>
      <c r="D16" s="58"/>
      <c r="E16" s="3" t="s">
        <v>63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79</v>
      </c>
      <c r="E17" s="4" t="s">
        <v>51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36"/>
      <c r="B18" s="37"/>
      <c r="C18" s="59" t="s">
        <v>41</v>
      </c>
      <c r="D18" s="60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8">
        <f>SUM(H6:H19)</f>
        <v>3105000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3105000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73</v>
      </c>
      <c r="D24" s="56"/>
      <c r="E24" s="5" t="s">
        <v>76</v>
      </c>
      <c r="F24" s="6">
        <v>65000</v>
      </c>
      <c r="G24" s="3">
        <v>1</v>
      </c>
      <c r="H24" s="6">
        <f>F24*G24</f>
        <v>65000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 t="s">
        <v>74</v>
      </c>
      <c r="D25" s="56"/>
      <c r="E25" s="33" t="s">
        <v>77</v>
      </c>
      <c r="F25" s="6">
        <v>25000</v>
      </c>
      <c r="G25" s="3">
        <v>1</v>
      </c>
      <c r="H25" s="6">
        <f t="shared" ref="H25:H32" si="1">F25*G25</f>
        <v>25000</v>
      </c>
      <c r="I25" s="2"/>
    </row>
    <row r="26" spans="1:9" ht="21.95" customHeight="1">
      <c r="A26" s="79"/>
      <c r="B26" s="80"/>
      <c r="C26" s="65" t="s">
        <v>75</v>
      </c>
      <c r="D26" s="56"/>
      <c r="E26" s="5" t="s">
        <v>78</v>
      </c>
      <c r="F26" s="6">
        <v>305000</v>
      </c>
      <c r="G26" s="3">
        <v>1</v>
      </c>
      <c r="H26" s="6">
        <f t="shared" si="1"/>
        <v>305000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395000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3500000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350000.00000000047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50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3850000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43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3500000</v>
      </c>
    </row>
    <row r="5" spans="1:6">
      <c r="A5" t="s">
        <v>29</v>
      </c>
      <c r="B5">
        <f>B4*1.13</f>
        <v>3954999.9999999995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36</v>
      </c>
      <c r="B8" s="11">
        <v>70000</v>
      </c>
    </row>
    <row r="9" spans="1:6">
      <c r="A9" t="s">
        <v>34</v>
      </c>
      <c r="B9" s="11">
        <v>80000</v>
      </c>
    </row>
    <row r="10" spans="1:6">
      <c r="A10" t="s">
        <v>35</v>
      </c>
      <c r="B10" s="11">
        <v>100000</v>
      </c>
    </row>
    <row r="11" spans="1:6">
      <c r="A11" t="s">
        <v>38</v>
      </c>
      <c r="B11" s="11">
        <v>151200</v>
      </c>
    </row>
    <row r="12" spans="1:6">
      <c r="A12" t="s">
        <v>37</v>
      </c>
      <c r="B12" s="11">
        <v>188000</v>
      </c>
    </row>
    <row r="13" spans="1:6">
      <c r="A13" t="s">
        <v>39</v>
      </c>
      <c r="B13" s="11">
        <v>194290</v>
      </c>
    </row>
    <row r="14" spans="1:6">
      <c r="A14" t="s">
        <v>40</v>
      </c>
      <c r="B14" s="11">
        <v>359000</v>
      </c>
    </row>
    <row r="15" spans="1:6">
      <c r="A15" t="s">
        <v>42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2021-07-23T08:20:07Z</dcterms:modified>
</cp:coreProperties>
</file>