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B66622-D972-4A3A-AB01-454ED410E8D7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<sst xmlns="http://schemas.openxmlformats.org/spreadsheetml/2006/main" count="69" uniqueCount="60">
  <si>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</si>
  <si>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</si>
  <si>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</si>
  <si>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</si>
  <si>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</si>
  <si>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</si>
  <si>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</si>
  <si>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</si>
  <si>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</si>
  <si>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</si>
  <si>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</si>
  <si>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</si>
  <si>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</si>
  <si>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</si>
  <si>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</si>
  <si>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</si>
  <si>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</si>
  <si>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</si>
  <si>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</si>
  <si>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</si>
  <si>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</si>
  <si>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</si>
  <si>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</si>
  <si>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</si>
  <si>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</si>
  <si>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</si>
  <si>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</si>
  <si>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</si>
  <si>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</si>
  <si>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</si>
  <si>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</si>
  <si>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</si>
  <si>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</si>
  <si>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</si>
  <si>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</si>
  <si>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</si>
  <si>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</si>
  <si>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</si>
  <si>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</si>
  <si>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</si>
  <si>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</si>
  <si>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</si>
  <si>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</si>
  <si>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</si>
  <si>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DEEPCOOL GAMMAXX 400 BLUE BASIC</t>
    <phoneticPr fontId="1" type="noConversion"/>
  </si>
  <si>
    <t>복구솔루션 F11</t>
    <phoneticPr fontId="1" type="noConversion"/>
  </si>
  <si>
    <t>래안텍 ArkCell RAC27FG165 게이밍</t>
    <phoneticPr fontId="1" type="noConversion"/>
  </si>
  <si>
    <t>COX CK770 LK 광축 4EDGE RGB 
완전방수 교체축 게이밍(블랙, 클릭)</t>
    <phoneticPr fontId="1" type="noConversion"/>
  </si>
  <si>
    <t>마우스</t>
    <phoneticPr fontId="1" type="noConversion"/>
  </si>
  <si>
    <t>마이크로닉스 MANIC G30 RGB 
게이밍 마우스(블랙)</t>
    <phoneticPr fontId="1" type="noConversion"/>
  </si>
  <si>
    <t>장패드</t>
    <phoneticPr fontId="1" type="noConversion"/>
  </si>
  <si>
    <t>마이크로닉스 장패드</t>
    <phoneticPr fontId="1" type="noConversion"/>
  </si>
  <si>
    <t>COX CH60 리얼 7.1 진동 RGB LED</t>
    <phoneticPr fontId="1" type="noConversion"/>
  </si>
  <si>
    <t>헤드셋</t>
    <phoneticPr fontId="1" type="noConversion"/>
  </si>
  <si>
    <t>아이리버 IBS-400(B)(USB전원)</t>
    <phoneticPr fontId="1" type="noConversion"/>
  </si>
  <si>
    <t>스피커</t>
    <phoneticPr fontId="1" type="noConversion"/>
  </si>
  <si>
    <t>고객성명(회사명):  이경원</t>
    <phoneticPr fontId="1" type="noConversion"/>
  </si>
  <si>
    <t>전화번호:  010-9112-3257</t>
    <phoneticPr fontId="1" type="noConversion"/>
  </si>
  <si>
    <t>견적일자: 2019년    08  월     17 일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</si>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</sst>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I27" sqref="I2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56</v>
      </c>
      <c r="B1" s="38" t="s">
        <v>31</v>
      </c>
      <c r="C1" s="45"/>
      <c r="D1" s="46"/>
      <c r="E1" s="46"/>
      <c r="F1" s="47"/>
    </row>
    <row r="2" spans="1:7" ht="22.5" customHeight="1">
      <c r="A2" s="23" t="s">
        <v>57</v>
      </c>
      <c r="B2" s="39"/>
      <c r="C2" s="48"/>
      <c r="D2" s="49"/>
      <c r="E2" s="49"/>
      <c r="F2" s="50"/>
    </row>
    <row r="3" spans="1:7" ht="22.5" customHeight="1">
      <c r="A3" s="23" t="s">
        <v>58</v>
      </c>
      <c r="B3" s="23" t="s">
        <v>59</v>
      </c>
      <c r="C3" s="48"/>
      <c r="D3" s="49"/>
      <c r="E3" s="49"/>
      <c r="F3" s="50"/>
    </row>
    <row r="4" spans="1:7" ht="22.5" customHeight="1">
      <c r="A4" s="25" t="s">
        <v>29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36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>
      <c r="A8" s="28"/>
      <c r="B8" s="4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28"/>
      <c r="B9" s="4" t="s">
        <v>38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>
      <c r="A10" s="28"/>
      <c r="B10" s="4" t="s">
        <v>39</v>
      </c>
      <c r="C10" s="5" t="s">
        <v>9</v>
      </c>
      <c r="D10" s="12">
        <v>375000</v>
      </c>
      <c r="E10" s="5">
        <v>1</v>
      </c>
      <c r="F10" s="12">
        <f t="shared" si="0"/>
        <v>375000</v>
      </c>
      <c r="G10" s="3"/>
    </row>
    <row r="11" spans="1:7" ht="24" customHeight="1">
      <c r="A11" s="28"/>
      <c r="B11" s="4" t="s">
        <v>40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>
      <c r="A12" s="28"/>
      <c r="B12" s="4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4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41</v>
      </c>
      <c r="C14" s="5" t="s">
        <v>13</v>
      </c>
      <c r="D14" s="12">
        <v>41000</v>
      </c>
      <c r="E14" s="5">
        <v>1</v>
      </c>
      <c r="F14" s="12">
        <f t="shared" si="0"/>
        <v>41000</v>
      </c>
      <c r="G14" s="3"/>
    </row>
    <row r="15" spans="1:7" ht="24">
      <c r="A15" s="28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8"/>
      <c r="B17" s="6" t="s">
        <v>43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43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 t="s">
        <v>45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29"/>
      <c r="B21" s="35" t="s">
        <v>18</v>
      </c>
      <c r="C21" s="64">
        <f>SUM(F7:F20)</f>
        <v>1062000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1062000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46</v>
      </c>
      <c r="C26" s="11" t="s">
        <v>22</v>
      </c>
      <c r="D26" s="12">
        <v>223000</v>
      </c>
      <c r="E26" s="5">
        <v>1</v>
      </c>
      <c r="F26" s="12">
        <f>D26*E26</f>
        <v>223000</v>
      </c>
      <c r="G26" s="3"/>
    </row>
    <row r="27" spans="1:7" ht="24">
      <c r="A27" s="32"/>
      <c r="B27" s="15" t="s">
        <v>47</v>
      </c>
      <c r="C27" s="5" t="s">
        <v>35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ht="24">
      <c r="A28" s="32"/>
      <c r="B28" s="15" t="s">
        <v>49</v>
      </c>
      <c r="C28" s="11" t="s">
        <v>48</v>
      </c>
      <c r="D28" s="12">
        <v>23000</v>
      </c>
      <c r="E28" s="5">
        <v>1</v>
      </c>
      <c r="F28" s="12">
        <f t="shared" si="1"/>
        <v>23000</v>
      </c>
      <c r="G28" s="3"/>
    </row>
    <row r="29" spans="1:7">
      <c r="A29" s="32"/>
      <c r="B29" s="14" t="s">
        <v>51</v>
      </c>
      <c r="C29" s="11" t="s">
        <v>50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2"/>
      <c r="B30" s="14" t="s">
        <v>52</v>
      </c>
      <c r="C30" s="11" t="s">
        <v>53</v>
      </c>
      <c r="D30" s="12">
        <v>96000</v>
      </c>
      <c r="E30" s="5">
        <v>1</v>
      </c>
      <c r="F30" s="12">
        <f t="shared" si="1"/>
        <v>96000</v>
      </c>
      <c r="G30" s="3"/>
    </row>
    <row r="31" spans="1:7">
      <c r="A31" s="32"/>
      <c r="B31" s="14" t="s">
        <v>54</v>
      </c>
      <c r="C31" s="11" t="s">
        <v>55</v>
      </c>
      <c r="D31" s="12">
        <v>30000</v>
      </c>
      <c r="E31" s="5">
        <v>1</v>
      </c>
      <c r="F31" s="12">
        <f t="shared" si="1"/>
        <v>30000</v>
      </c>
      <c r="G31" s="3"/>
    </row>
    <row r="32" spans="1:7" hidden="1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443000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1505000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150500.00000000023</v>
      </c>
      <c r="E36" s="57"/>
      <c r="F36" s="20"/>
      <c r="G36" s="3"/>
    </row>
    <row r="37" spans="1:7" ht="13.5" customHeight="1">
      <c r="A37" s="33"/>
      <c r="B37" s="41"/>
      <c r="C37" s="24" t="s">
        <v>33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1655500.0000000002</v>
      </c>
      <c r="E38" s="6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&amp;C계약금 50,000원
잔금 1,450,000원 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2019-08-16T02:38:49Z</cp:lastPrinted>
  <dcterms:created xsi:type="dcterms:W3CDTF">2019-03-28T03:58:09Z</dcterms:created>
  <dcterms:modified xsi:type="dcterms:W3CDTF">2019-08-18T07:55:58Z</dcterms:modified>
</cp:coreProperties>
</file>