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E23A0B8-527D-4C3E-ADF2-1ECEF8E4CCC1}" xr6:coauthVersionLast="43" xr6:coauthVersionMax="43" xr10:uidLastSave="{00000000-0000-0000-0000-000000000000}"/>
  <bookViews>
    <workbookView xWindow="11550" yWindow="240" windowWidth="12000" windowHeight="111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<sst xmlns="http://schemas.openxmlformats.org/spreadsheetml/2006/main" count="53" uniqueCount="47">
  <si>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</si>
  <si>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</si>
  <si>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</si>
  <si>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</si>
  <si>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</si>
  <si>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</si>
  <si>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</si>
  <si>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</si>
  <si>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</si>
  <si>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</si>
  <si>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</si>
  <si>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</si>
  <si>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</si>
  <si>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</si>
  <si>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</si>
  <si>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</si>
  <si>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</si>
  <si>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</si>
  <si>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</si>
  <si>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</si>
  <si>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</si>
  <si>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</si>
  <si>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</si>
  <si>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</si>
  <si>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</si>
  <si>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</si>
  <si>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</si>
  <si>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</si>
  <si>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</si>
  <si>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</si>
  <si>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</si>
  <si>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</si>
  <si>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</si>
  <si>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</si>
  <si>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</si>
  <si>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</si>
  <si>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</si>
  <si>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납품일자: 2019년    07 월        일</t>
    <phoneticPr fontId="1" type="noConversion"/>
  </si>
  <si>
    <t>인텔 코어i9-9세대 9900KF (커피레이크-R)(정품)</t>
    <phoneticPr fontId="1" type="noConversion"/>
  </si>
  <si>
    <t>ASRock B365M PRO4 에즈윈</t>
    <phoneticPr fontId="1" type="noConversion"/>
  </si>
  <si>
    <t>GIGABYTE 지포스 RTX 2070 SUPER Gaming OC D6 8GB</t>
    <phoneticPr fontId="1" type="noConversion"/>
  </si>
  <si>
    <t>3RSYS L530 화이트 강화유리</t>
    <phoneticPr fontId="1" type="noConversion"/>
  </si>
  <si>
    <t>시소닉 FOCUS Gold SSR-750FM Modular</t>
    <phoneticPr fontId="1" type="noConversion"/>
  </si>
  <si>
    <t>쿨러마스터 MasterLiquid ML240L RGB</t>
    <phoneticPr fontId="1" type="noConversion"/>
  </si>
  <si>
    <t>고객성명(회사명): 우효식</t>
    <phoneticPr fontId="1" type="noConversion"/>
  </si>
  <si>
    <t>전화번호: 010-5328-0826</t>
    <phoneticPr fontId="1" type="noConversion"/>
  </si>
  <si>
    <t>견적일자: 2019년    07  월  26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</si>
</sst>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D38" sqref="D38:E38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44</v>
      </c>
      <c r="B1" s="61" t="s">
        <v>32</v>
      </c>
      <c r="C1" s="25"/>
      <c r="D1" s="26"/>
      <c r="E1" s="26"/>
      <c r="F1" s="27"/>
    </row>
    <row r="2" spans="1:7" ht="22.5" customHeight="1" x14ac:dyDescent="0.3">
      <c r="A2" s="23" t="s">
        <v>45</v>
      </c>
      <c r="B2" s="62"/>
      <c r="C2" s="28"/>
      <c r="D2" s="29"/>
      <c r="E2" s="29"/>
      <c r="F2" s="30"/>
    </row>
    <row r="3" spans="1:7" ht="22.5" customHeight="1" x14ac:dyDescent="0.3">
      <c r="A3" s="23" t="s">
        <v>46</v>
      </c>
      <c r="B3" s="23" t="s">
        <v>37</v>
      </c>
      <c r="C3" s="28"/>
      <c r="D3" s="29"/>
      <c r="E3" s="29"/>
      <c r="F3" s="30"/>
    </row>
    <row r="4" spans="1:7" ht="22.5" customHeight="1" x14ac:dyDescent="0.3">
      <c r="A4" s="50" t="s">
        <v>30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28</v>
      </c>
      <c r="B7" s="4" t="s">
        <v>38</v>
      </c>
      <c r="C7" s="5" t="s">
        <v>6</v>
      </c>
      <c r="D7" s="12">
        <v>582000</v>
      </c>
      <c r="E7" s="5">
        <v>1</v>
      </c>
      <c r="F7" s="12">
        <f>D7*E7</f>
        <v>582000</v>
      </c>
      <c r="G7" s="3"/>
    </row>
    <row r="8" spans="1:7" ht="24" customHeight="1" x14ac:dyDescent="0.3">
      <c r="A8" s="53"/>
      <c r="B8" s="5" t="s">
        <v>39</v>
      </c>
      <c r="C8" s="5" t="s">
        <v>7</v>
      </c>
      <c r="D8" s="12">
        <v>102000</v>
      </c>
      <c r="E8" s="5">
        <v>1</v>
      </c>
      <c r="F8" s="12">
        <f t="shared" ref="F8:F20" si="0">D8*E8</f>
        <v>102000</v>
      </c>
      <c r="G8" s="3"/>
    </row>
    <row r="9" spans="1:7" x14ac:dyDescent="0.3">
      <c r="A9" s="53"/>
      <c r="B9" s="6"/>
      <c r="C9" s="5" t="s">
        <v>8</v>
      </c>
      <c r="D9" s="12"/>
      <c r="E9" s="5"/>
      <c r="F9" s="12">
        <f t="shared" si="0"/>
        <v>0</v>
      </c>
      <c r="G9" s="3"/>
    </row>
    <row r="10" spans="1:7" ht="24" x14ac:dyDescent="0.3">
      <c r="A10" s="53"/>
      <c r="B10" s="6" t="s">
        <v>40</v>
      </c>
      <c r="C10" s="5" t="s">
        <v>9</v>
      </c>
      <c r="D10" s="12">
        <v>720000</v>
      </c>
      <c r="E10" s="5">
        <v>1</v>
      </c>
      <c r="F10" s="12">
        <f t="shared" si="0"/>
        <v>720000</v>
      </c>
      <c r="G10" s="3"/>
    </row>
    <row r="11" spans="1:7" ht="24" customHeight="1" x14ac:dyDescent="0.3">
      <c r="A11" s="53"/>
      <c r="B11" s="5"/>
      <c r="C11" s="5" t="s">
        <v>10</v>
      </c>
      <c r="D11" s="12"/>
      <c r="E11" s="5"/>
      <c r="F11" s="12">
        <f t="shared" si="0"/>
        <v>0</v>
      </c>
      <c r="G11" s="3"/>
    </row>
    <row r="12" spans="1:7" x14ac:dyDescent="0.3">
      <c r="A12" s="53"/>
      <c r="B12" s="6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41</v>
      </c>
      <c r="C14" s="5" t="s">
        <v>13</v>
      </c>
      <c r="D14" s="12">
        <v>69000</v>
      </c>
      <c r="E14" s="5">
        <v>1</v>
      </c>
      <c r="F14" s="12">
        <f t="shared" si="0"/>
        <v>69000</v>
      </c>
      <c r="G14" s="3"/>
    </row>
    <row r="15" spans="1:7" x14ac:dyDescent="0.3">
      <c r="A15" s="53"/>
      <c r="B15" s="6" t="s">
        <v>42</v>
      </c>
      <c r="C15" s="5" t="s">
        <v>14</v>
      </c>
      <c r="D15" s="12">
        <v>120000</v>
      </c>
      <c r="E15" s="5">
        <v>1</v>
      </c>
      <c r="F15" s="12">
        <f t="shared" si="0"/>
        <v>120000</v>
      </c>
      <c r="G15" s="3"/>
    </row>
    <row r="16" spans="1:7" ht="24" customHeight="1" x14ac:dyDescent="0.3">
      <c r="A16" s="53"/>
      <c r="B16" s="5" t="s">
        <v>43</v>
      </c>
      <c r="C16" s="5" t="s">
        <v>15</v>
      </c>
      <c r="D16" s="12">
        <v>127000</v>
      </c>
      <c r="E16" s="5">
        <v>1</v>
      </c>
      <c r="F16" s="12">
        <f t="shared" si="0"/>
        <v>127000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/>
      <c r="E19" s="8"/>
      <c r="F19" s="13">
        <f t="shared" si="0"/>
        <v>0</v>
      </c>
      <c r="G19" s="3"/>
    </row>
    <row r="20" spans="1:7" ht="17.25" thickBot="1" x14ac:dyDescent="0.35">
      <c r="A20" s="54"/>
      <c r="B20" s="8"/>
      <c r="C20" s="8" t="s">
        <v>35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1720000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1720000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7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 x14ac:dyDescent="0.3">
      <c r="A27" s="57"/>
      <c r="B27" s="14"/>
      <c r="C27" s="5" t="s">
        <v>36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7"/>
      <c r="B28" s="14"/>
      <c r="C28" s="11" t="s">
        <v>29</v>
      </c>
      <c r="D28" s="12"/>
      <c r="E28" s="5"/>
      <c r="F28" s="12">
        <f t="shared" si="1"/>
        <v>0</v>
      </c>
      <c r="G28" s="3"/>
    </row>
    <row r="29" spans="1:7" x14ac:dyDescent="0.3">
      <c r="A29" s="57"/>
      <c r="B29" s="14"/>
      <c r="C29" s="11"/>
      <c r="D29" s="12"/>
      <c r="E29" s="5"/>
      <c r="F29" s="12">
        <f t="shared" si="1"/>
        <v>0</v>
      </c>
      <c r="G29" s="3"/>
    </row>
    <row r="30" spans="1:7" x14ac:dyDescent="0.3">
      <c r="A30" s="57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23</v>
      </c>
      <c r="C33" s="36">
        <f>SUM(F26:F32)</f>
        <v>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24</v>
      </c>
      <c r="C35" s="17" t="s">
        <v>24</v>
      </c>
      <c r="D35" s="38">
        <f>SUM(C22,C33)</f>
        <v>1720000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25</v>
      </c>
      <c r="D36" s="36">
        <f>D35*1.1-D35</f>
        <v>172000.00000000023</v>
      </c>
      <c r="E36" s="37"/>
      <c r="F36" s="20"/>
      <c r="G36" s="3"/>
    </row>
    <row r="37" spans="1:7" ht="13.5" customHeight="1" x14ac:dyDescent="0.3">
      <c r="A37" s="58"/>
      <c r="B37" s="64"/>
      <c r="C37" s="24" t="s">
        <v>34</v>
      </c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26</v>
      </c>
      <c r="D38" s="40">
        <f>SUM(D35:E36)-D37</f>
        <v>1892000.0000000002</v>
      </c>
      <c r="E38" s="41"/>
      <c r="F38" s="22" t="s">
        <v>31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2019-07-26T08:18:46Z</cp:lastPrinted>
  <dcterms:created xsi:type="dcterms:W3CDTF">2019-03-28T03:58:09Z</dcterms:created>
  <dcterms:modified xsi:type="dcterms:W3CDTF">2019-07-26T11:19:15Z</dcterms:modified>
</cp:coreProperties>
</file>