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2" documentId="8_{6F19F919-C61B-4815-9EF5-9F88FAB46E96}" xr6:coauthVersionLast="47" xr6:coauthVersionMax="47" xr10:uidLastSave="{98355221-205A-4EA7-AFC1-20D14BB98BDA}"/>
  <bookViews>
    <workbookView xWindow="10710" yWindow="1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<sst xmlns="http://schemas.openxmlformats.org/spreadsheetml/2006/main" count="95" uniqueCount="84">
  <si>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</si>
  <si>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</si>
  <si>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</si>
  <si>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</si>
  <si>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</si>
  <si>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</si>
  <si>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</si>
  <si>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</si>
  <si>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</si>
  <si>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</si>
  <si>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</si>
  <si>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</si>
  <si>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</si>
  <si>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</si>
  <si>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</si>
  <si>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</si>
  <si>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</si>
  <si>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</si>
  <si>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</si>
  <si>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</si>
  <si>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</si>
  <si>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</si>
  <si>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</si>
  <si>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</si>
  <si>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</si>
  <si>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</si>
  <si>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</si>
  <si>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</si>
  <si>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</si>
  <si>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</si>
  <si>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</si>
  <si>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</si>
  <si>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</si>
  <si>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</si>
  <si>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</si>
  <si>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</si>
  <si>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</si>
  <si>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</si>
  <si>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</si>
  <si>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</si>
  <si>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</si>
  <si>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</si>
  <si>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</si>
  <si>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</si>
  <si>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</si>
  <si>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</si>
  <si>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</si>
  <si>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</si>
  <si>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</si>
  <si>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</si>
  <si>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</si>
  <si>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</si>
  <si>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</si>
  <si>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</si>
  <si>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</si>
  <si>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</si>
  <si>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</si>
  <si>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</si>
  <si>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</si>
  <si>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</si>
  <si>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</si>
  <si>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</si>
  <si>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</si>
  <si>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건평정보통신 IPLEX Typhoon V2</t>
    <phoneticPr fontId="1" type="noConversion"/>
  </si>
  <si>
    <t>darkFlash DK200 RGB 강화유리 (화이트)</t>
    <phoneticPr fontId="1" type="noConversion"/>
  </si>
  <si>
    <t>이체 및 현금영수증</t>
  </si>
  <si>
    <t>오치르</t>
    <phoneticPr fontId="1" type="noConversion"/>
  </si>
  <si>
    <t>모니터</t>
    <phoneticPr fontId="1" type="noConversion"/>
  </si>
  <si>
    <t>키보드</t>
    <phoneticPr fontId="1" type="noConversion"/>
  </si>
  <si>
    <t>한성 게이밍키보드</t>
    <phoneticPr fontId="1" type="noConversion"/>
  </si>
  <si>
    <t>스피커</t>
    <phoneticPr fontId="1" type="noConversion"/>
  </si>
  <si>
    <t>캔스톤 2채널 lx3000</t>
    <phoneticPr fontId="1" type="noConversion"/>
  </si>
  <si>
    <t>010-5806-6380</t>
    <phoneticPr fontId="1" type="noConversion"/>
  </si>
  <si>
    <t>현금150 나머지 카드결제</t>
    <phoneticPr fontId="1" type="noConversion"/>
  </si>
  <si>
    <t>삼성전자 PM9A1 M.2 NVMe 병행수입 (512GB)2년 as</t>
    <phoneticPr fontId="1" type="noConversion"/>
  </si>
  <si>
    <t xml:space="preserve"> 인텔 코어i5-12세대 12400F (엘더레이크) (정품)3년무상</t>
    <phoneticPr fontId="1" type="noConversion"/>
  </si>
  <si>
    <t>GIGABYTE B660M DS3H D4 3년무상</t>
    <phoneticPr fontId="1" type="noConversion"/>
  </si>
  <si>
    <t>삼성전자 DDR4-3200 (16GB) 1년무상</t>
    <phoneticPr fontId="1" type="noConversion"/>
  </si>
  <si>
    <t>ZOTAC GAMING 지포스 RTX 3060 TWIN Edge OC D6 12GB LHR 3년무상</t>
    <phoneticPr fontId="1" type="noConversion"/>
  </si>
  <si>
    <t>마이크로닉스 Classic II 풀체인지 700W 80PLUS BRONZE 230V EU 7년무상</t>
    <phoneticPr fontId="1" type="noConversion"/>
  </si>
  <si>
    <t>리버텍 PIXELART PAQ3250F IPS 165 게이밍 무결점 1년무상</t>
    <phoneticPr fontId="1" type="noConversion"/>
  </si>
  <si>
    <t>블랙 멀티탭 서비스 1.5m 5구</t>
    <phoneticPr fontId="1" type="noConversion"/>
  </si>
  <si>
    <t>랜선 cat.6  5m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</si>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</sst>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66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72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44809</v>
      </c>
      <c r="C3" s="16" t="s">
        <v>42</v>
      </c>
      <c r="D3" s="19">
        <v>44809</v>
      </c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75</v>
      </c>
      <c r="D6" s="51"/>
      <c r="E6" s="3" t="s">
        <v>6</v>
      </c>
      <c r="F6" s="6">
        <v>264000</v>
      </c>
      <c r="G6" s="3">
        <v>1</v>
      </c>
      <c r="H6" s="6">
        <f>F6*G6</f>
        <v>264000</v>
      </c>
      <c r="I6" s="2"/>
    </row>
    <row r="7" spans="1:9" ht="24" customHeight="1">
      <c r="A7" s="64"/>
      <c r="B7" s="65"/>
      <c r="C7" s="50" t="s">
        <v>63</v>
      </c>
      <c r="D7" s="51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4"/>
      <c r="B8" s="65"/>
      <c r="C8" s="116" t="s">
        <v>76</v>
      </c>
      <c r="D8" s="117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64"/>
      <c r="B9" s="65"/>
      <c r="C9" s="50" t="s">
        <v>77</v>
      </c>
      <c r="D9" s="51"/>
      <c r="E9" s="3" t="s">
        <v>8</v>
      </c>
      <c r="F9" s="6">
        <v>73000</v>
      </c>
      <c r="G9" s="3">
        <v>2</v>
      </c>
      <c r="H9" s="6">
        <f t="shared" si="0"/>
        <v>146000</v>
      </c>
      <c r="I9" s="2"/>
    </row>
    <row r="10" spans="1:9" ht="24" customHeight="1">
      <c r="A10" s="64"/>
      <c r="B10" s="65"/>
      <c r="C10" s="50" t="s">
        <v>78</v>
      </c>
      <c r="D10" s="51"/>
      <c r="E10" s="3" t="s">
        <v>9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74</v>
      </c>
      <c r="D12" s="51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64</v>
      </c>
      <c r="D14" s="45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4"/>
      <c r="B15" s="65"/>
      <c r="C15" s="44" t="s">
        <v>79</v>
      </c>
      <c r="D15" s="45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1337000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1337000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80</v>
      </c>
      <c r="D24" s="45"/>
      <c r="E24" s="5" t="s">
        <v>67</v>
      </c>
      <c r="F24" s="6">
        <v>298000</v>
      </c>
      <c r="G24" s="3">
        <v>1</v>
      </c>
      <c r="H24" s="6">
        <f>F24*G24</f>
        <v>298000</v>
      </c>
      <c r="I24" s="2"/>
    </row>
    <row r="25" spans="1:9" ht="25.15" customHeight="1">
      <c r="A25" s="87" t="s">
        <v>73</v>
      </c>
      <c r="B25" s="88"/>
      <c r="C25" s="84" t="s">
        <v>69</v>
      </c>
      <c r="D25" s="45"/>
      <c r="E25" s="5" t="s">
        <v>68</v>
      </c>
      <c r="F25" s="6">
        <v>45000</v>
      </c>
      <c r="G25" s="3">
        <v>1</v>
      </c>
      <c r="H25" s="6">
        <f>F25*G25</f>
        <v>45000</v>
      </c>
      <c r="I25" s="2"/>
    </row>
    <row r="26" spans="1:9">
      <c r="A26" s="89"/>
      <c r="B26" s="90"/>
      <c r="C26" s="84" t="s">
        <v>71</v>
      </c>
      <c r="D26" s="45"/>
      <c r="E26" s="5" t="s">
        <v>70</v>
      </c>
      <c r="F26" s="6">
        <v>35000</v>
      </c>
      <c r="G26" s="3">
        <v>1</v>
      </c>
      <c r="H26" s="6">
        <f t="shared" ref="H26:H32" si="1">F26*G26</f>
        <v>35000</v>
      </c>
      <c r="I26" s="2"/>
    </row>
    <row r="27" spans="1:9">
      <c r="A27" s="89"/>
      <c r="B27" s="90"/>
      <c r="C27" s="55" t="s">
        <v>81</v>
      </c>
      <c r="D27" s="56"/>
      <c r="E27" s="5" t="s">
        <v>83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9"/>
      <c r="B28" s="90"/>
      <c r="C28" s="55" t="s">
        <v>82</v>
      </c>
      <c r="D28" s="56"/>
      <c r="E28" s="5" t="s">
        <v>83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9"/>
      <c r="B29" s="90"/>
      <c r="C29" s="55"/>
      <c r="D29" s="56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378000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1715000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171500.00000000023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65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1886500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1715000</v>
      </c>
    </row>
    <row r="5" spans="1:6">
      <c r="A5" t="s">
        <v>38</v>
      </c>
      <c r="B5">
        <f>B4*1.12</f>
        <v>1920800.0000000002</v>
      </c>
    </row>
    <row r="6" spans="1:6">
      <c r="A6" t="s">
        <v>58</v>
      </c>
      <c r="B6">
        <f>B4*1.13</f>
        <v>1937949.9999999998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2022-09-05T07:38:56Z</cp:lastPrinted>
  <dcterms:created xsi:type="dcterms:W3CDTF">2019-03-28T03:58:09Z</dcterms:created>
  <dcterms:modified xsi:type="dcterms:W3CDTF">2022-09-05T10:10:41Z</dcterms:modified>
</cp:coreProperties>
</file>