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8" documentId="8_{DF50BC5F-11D1-4DBE-A5E9-CD7832A7501F}" xr6:coauthVersionLast="47" xr6:coauthVersionMax="47" xr10:uidLastSave="{70CE04EB-A0A2-47AF-B0AA-8CDE6BE71D8B}"/>
  <bookViews>
    <workbookView xWindow="6315" yWindow="3450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<sst xmlns="http://schemas.openxmlformats.org/spreadsheetml/2006/main" count="106" uniqueCount="90">
  <si>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</si>
  <si>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</si>
  <si>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</si>
  <si>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</si>
  <si>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</si>
  <si>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</si>
  <si>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</si>
  <si>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</si>
  <si>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</si>
  <si>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</si>
  <si>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</si>
  <si>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</si>
  <si>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</si>
  <si>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</si>
  <si>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</si>
  <si>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</si>
  <si>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</si>
  <si>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</si>
  <si>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</si>
  <si>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</si>
  <si>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</si>
  <si>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</si>
  <si>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</si>
  <si>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</si>
  <si>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</si>
  <si>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</si>
  <si>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</si>
  <si>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</si>
  <si>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</si>
  <si>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</si>
  <si>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</si>
  <si>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</si>
  <si>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</si>
  <si>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</si>
  <si>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</si>
  <si>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</si>
  <si>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</si>
  <si>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</si>
  <si>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</si>
  <si>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</si>
  <si>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</si>
  <si>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</si>
  <si>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</si>
  <si>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</si>
  <si>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</si>
  <si>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</si>
  <si>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</si>
  <si>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</si>
  <si>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</si>
  <si>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</si>
  <si>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</si>
  <si>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</si>
  <si>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</si>
  <si>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</si>
  <si>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</si>
  <si>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</si>
  <si>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</si>
  <si>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</si>
  <si>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</si>
  <si>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</si>
  <si>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</si>
  <si>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</si>
  <si>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</si>
  <si>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</si>
  <si>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</si>
  <si>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</si>
  <si>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</si>
  <si>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</si>
  <si>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</si>
  <si>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</si>
  <si>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</si>
  <si>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</si>
  <si>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</si>
  <si>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</si>
  <si>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</si>
  <si>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</si>
  <si>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</si>
  <si>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DEEPCOOL AK620 (BLACK)</t>
    <phoneticPr fontId="1" type="noConversion"/>
  </si>
  <si>
    <t>MSI 지포스 RTX 3060 Ti 벤투스 2X OC V1 D6 8GB LHR</t>
    <phoneticPr fontId="1" type="noConversion"/>
  </si>
  <si>
    <t>삼성전자 PM9A1 M.2 NVMe 병행수입 (1TB)</t>
    <phoneticPr fontId="1" type="noConversion"/>
  </si>
  <si>
    <t>DAVEN D0 MESH 아크릴 (블랙)</t>
    <phoneticPr fontId="1" type="noConversion"/>
  </si>
  <si>
    <t>마이크로닉스 Classic II 풀체인지 700W 80PLUS BRONZE 230V EU</t>
    <phoneticPr fontId="1" type="noConversion"/>
  </si>
  <si>
    <t>Thermalright LGA17XX-BCF 서린 (BLACK)</t>
    <phoneticPr fontId="1" type="noConversion"/>
  </si>
  <si>
    <t>CPU브라켓</t>
    <phoneticPr fontId="1" type="noConversion"/>
  </si>
  <si>
    <t>어댑트</t>
    <phoneticPr fontId="1" type="noConversion"/>
  </si>
  <si>
    <t>퀵배송</t>
    <phoneticPr fontId="1" type="noConversion"/>
  </si>
  <si>
    <t>퀵배송 S/V</t>
    <phoneticPr fontId="1" type="noConversion"/>
  </si>
  <si>
    <t>삼성전자 DDR5-4800 (32GB)</t>
    <phoneticPr fontId="1" type="noConversion"/>
  </si>
  <si>
    <t>[MSI] PRO B660M-A WIFI DDR5</t>
    <phoneticPr fontId="1" type="noConversion"/>
  </si>
  <si>
    <t>인텔 코어i7-13세대 13700K (랩터레이크)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</si>
</sst>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2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112" t="s">
        <v>75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/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44945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51</v>
      </c>
      <c r="B6" s="102"/>
      <c r="C6" s="60" t="s">
        <v>89</v>
      </c>
      <c r="D6" s="61"/>
      <c r="E6" s="3" t="s">
        <v>6</v>
      </c>
      <c r="F6" s="6">
        <v>593000</v>
      </c>
      <c r="G6" s="3">
        <v>1</v>
      </c>
      <c r="H6" s="6">
        <f>F6*G6</f>
        <v>593000</v>
      </c>
      <c r="I6" s="2"/>
    </row>
    <row r="7" spans="1:9" ht="24" customHeight="1">
      <c r="A7" s="103"/>
      <c r="B7" s="104"/>
      <c r="C7" s="60" t="s">
        <v>77</v>
      </c>
      <c r="D7" s="61"/>
      <c r="E7" s="22" t="s">
        <v>13</v>
      </c>
      <c r="F7" s="6">
        <v>85000</v>
      </c>
      <c r="G7" s="3">
        <v>1</v>
      </c>
      <c r="H7" s="6">
        <f t="shared" ref="H7:H19" si="0">F7*G7</f>
        <v>85000</v>
      </c>
      <c r="I7" s="2"/>
    </row>
    <row r="8" spans="1:9" ht="25.5" customHeight="1">
      <c r="A8" s="103"/>
      <c r="B8" s="104"/>
      <c r="C8" s="62" t="s">
        <v>88</v>
      </c>
      <c r="D8" s="63"/>
      <c r="E8" s="3" t="s">
        <v>7</v>
      </c>
      <c r="F8" s="6">
        <v>230000</v>
      </c>
      <c r="G8" s="3">
        <v>1</v>
      </c>
      <c r="H8" s="6">
        <f t="shared" si="0"/>
        <v>230000</v>
      </c>
      <c r="I8" s="2"/>
    </row>
    <row r="9" spans="1:9" ht="37.5" customHeight="1">
      <c r="A9" s="103"/>
      <c r="B9" s="104"/>
      <c r="C9" s="60" t="s">
        <v>87</v>
      </c>
      <c r="D9" s="61"/>
      <c r="E9" s="3" t="s">
        <v>8</v>
      </c>
      <c r="F9" s="6">
        <v>128000</v>
      </c>
      <c r="G9" s="3">
        <v>2</v>
      </c>
      <c r="H9" s="6">
        <f t="shared" si="0"/>
        <v>256000</v>
      </c>
      <c r="I9" s="2"/>
    </row>
    <row r="10" spans="1:9" ht="24" customHeight="1">
      <c r="A10" s="103"/>
      <c r="B10" s="104"/>
      <c r="C10" s="60" t="s">
        <v>78</v>
      </c>
      <c r="D10" s="61"/>
      <c r="E10" s="3" t="s">
        <v>9</v>
      </c>
      <c r="F10" s="6">
        <v>586000</v>
      </c>
      <c r="G10" s="3">
        <v>1</v>
      </c>
      <c r="H10" s="6">
        <f t="shared" si="0"/>
        <v>586000</v>
      </c>
      <c r="I10" s="2"/>
    </row>
    <row r="11" spans="1:9" ht="24" customHeight="1">
      <c r="A11" s="103"/>
      <c r="B11" s="104"/>
      <c r="C11" s="125"/>
      <c r="D11" s="126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79</v>
      </c>
      <c r="D12" s="61"/>
      <c r="E12" s="3" t="s">
        <v>10</v>
      </c>
      <c r="F12" s="6">
        <v>110000</v>
      </c>
      <c r="G12" s="3">
        <v>1</v>
      </c>
      <c r="H12" s="6">
        <f t="shared" si="0"/>
        <v>110000</v>
      </c>
      <c r="I12" s="2"/>
    </row>
    <row r="13" spans="1:9" ht="24" customHeight="1">
      <c r="A13" s="103"/>
      <c r="B13" s="104"/>
      <c r="C13" s="91"/>
      <c r="D13" s="92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80</v>
      </c>
      <c r="D14" s="92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3"/>
      <c r="B15" s="104"/>
      <c r="C15" s="91" t="s">
        <v>81</v>
      </c>
      <c r="D15" s="92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58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/>
      <c r="F19" s="7"/>
      <c r="G19" s="4"/>
      <c r="H19" s="6">
        <f t="shared" si="0"/>
        <v>0</v>
      </c>
      <c r="I19" s="2"/>
    </row>
    <row r="20" spans="1:9" ht="12.75" customHeight="1">
      <c r="A20" s="105" t="s">
        <v>52</v>
      </c>
      <c r="B20" s="106"/>
      <c r="C20" s="118" t="s">
        <v>16</v>
      </c>
      <c r="D20" s="118"/>
      <c r="E20" s="96">
        <f>SUM(H6:H19)</f>
        <v>2037000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2037000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82</v>
      </c>
      <c r="D24" s="92"/>
      <c r="E24" s="5" t="s">
        <v>83</v>
      </c>
      <c r="F24" s="6">
        <v>10000</v>
      </c>
      <c r="G24" s="3">
        <v>1</v>
      </c>
      <c r="H24" s="6">
        <f>F24*G24</f>
        <v>10000</v>
      </c>
      <c r="I24" s="2"/>
    </row>
    <row r="25" spans="1:9" ht="25.15" customHeight="1">
      <c r="A25" s="73" t="s">
        <v>76</v>
      </c>
      <c r="B25" s="74"/>
      <c r="C25" s="93" t="s">
        <v>86</v>
      </c>
      <c r="D25" s="92"/>
      <c r="E25" s="5" t="s">
        <v>85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10000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2047000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204700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60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>
        <v>1700</v>
      </c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2250000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57</v>
      </c>
      <c r="G40" s="111"/>
      <c r="H40" s="27">
        <f>F39-(F36+F35)</f>
        <v>-1700</v>
      </c>
      <c r="I40" s="2"/>
    </row>
    <row r="41" spans="1:9" ht="16.5" customHeight="1">
      <c r="C41" s="2"/>
      <c r="D41" s="2"/>
      <c r="E41" s="35" t="s">
        <v>54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70</v>
      </c>
      <c r="B3" s="50"/>
      <c r="C3" s="50"/>
      <c r="E3" t="s">
        <v>63</v>
      </c>
      <c r="F3">
        <f>Sheet1!F35</f>
        <v>2047000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2251700</v>
      </c>
      <c r="D6" t="s">
        <v>66</v>
      </c>
    </row>
    <row r="8" spans="1:7">
      <c r="A8" s="50" t="s">
        <v>71</v>
      </c>
      <c r="B8" s="50"/>
      <c r="C8" s="50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2046999.9999999998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2047000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2047000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2022-12-06T08:19:52Z</cp:lastPrinted>
  <dcterms:created xsi:type="dcterms:W3CDTF">2019-03-28T03:58:09Z</dcterms:created>
  <dcterms:modified xsi:type="dcterms:W3CDTF">2023-01-19T02:33:46Z</dcterms:modified>
</cp:coreProperties>
</file>