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AA8761E-49C5-405A-A1E8-32BA410BA1E5}" xr6:coauthVersionLast="47" xr6:coauthVersionMax="47" xr10:uidLastSave="{00000000-0000-0000-0000-000000000000}"/>
  <bookViews>
    <workbookView xWindow="4290" yWindow="510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<sst xmlns="http://schemas.openxmlformats.org/spreadsheetml/2006/main" count="90" uniqueCount="81">
  <si>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</si>
  <si>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</si>
  <si>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</si>
  <si>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</si>
  <si>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</si>
  <si>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</si>
  <si>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</si>
  <si>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</si>
  <si>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</si>
  <si>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</si>
  <si>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</si>
  <si>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</si>
  <si>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</si>
  <si>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</si>
  <si>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</si>
  <si>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</si>
  <si>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</si>
  <si>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</si>
  <si>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</si>
  <si>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</si>
  <si>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</si>
  <si>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</si>
  <si>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</si>
  <si>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</si>
  <si>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</si>
  <si>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</si>
  <si>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</si>
  <si>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</si>
  <si>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</si>
  <si>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</si>
  <si>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</si>
  <si>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</si>
  <si>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</si>
  <si>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</si>
  <si>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</si>
  <si>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</si>
  <si>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</si>
  <si>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</si>
  <si>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</si>
  <si>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</si>
  <si>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</si>
  <si>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</si>
  <si>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</si>
  <si>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</si>
  <si>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</si>
  <si>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</si>
  <si>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</si>
  <si>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</si>
  <si>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</si>
  <si>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</si>
  <si>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</si>
  <si>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</si>
  <si>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</si>
  <si>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</si>
  <si>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</si>
  <si>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</si>
  <si>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</si>
  <si>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</si>
  <si>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</si>
  <si>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</si>
  <si>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</si>
  <si>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H510M-A PRO</t>
    <phoneticPr fontId="1" type="noConversion"/>
  </si>
  <si>
    <t>삼성 DDR4 3200 32G</t>
    <phoneticPr fontId="1" type="noConversion"/>
  </si>
  <si>
    <t>인텔 i3 10105F</t>
    <phoneticPr fontId="1" type="noConversion"/>
  </si>
  <si>
    <t>지포스 1030 D5 2G</t>
    <phoneticPr fontId="1" type="noConversion"/>
  </si>
  <si>
    <t>W/D NVME SSD 500G</t>
    <phoneticPr fontId="1" type="noConversion"/>
  </si>
  <si>
    <t xml:space="preserve">W/D 1TB 7200 </t>
    <phoneticPr fontId="1" type="noConversion"/>
  </si>
  <si>
    <t>DAVEN DMAX 아크릴 (블랙)</t>
    <phoneticPr fontId="1" type="noConversion"/>
  </si>
  <si>
    <t>마이크로닉스 COOLMAX VISION II 500W</t>
    <phoneticPr fontId="1" type="noConversion"/>
  </si>
  <si>
    <t>어댑트</t>
    <phoneticPr fontId="1" type="noConversion"/>
  </si>
  <si>
    <t>인텔 정품쿨러</t>
    <phoneticPr fontId="1" type="noConversion"/>
  </si>
  <si>
    <t>키보드셋트</t>
    <phoneticPr fontId="1" type="noConversion"/>
  </si>
  <si>
    <t>사무용 키보드합본 서비스</t>
    <phoneticPr fontId="1" type="noConversion"/>
  </si>
  <si>
    <t>마우스패드 서비스</t>
    <phoneticPr fontId="1" type="noConversion"/>
  </si>
  <si>
    <t>마우스패드</t>
    <phoneticPr fontId="1" type="noConversion"/>
  </si>
  <si>
    <t>모니터</t>
    <phoneticPr fontId="1" type="noConversion"/>
  </si>
  <si>
    <t>아이맥</t>
    <phoneticPr fontId="1" type="noConversion"/>
  </si>
  <si>
    <t>대성글로벌 VSO270QHD-75 HDR</t>
    <phoneticPr fontId="1" type="noConversion"/>
  </si>
  <si>
    <t>케이블</t>
    <phoneticPr fontId="1" type="noConversion"/>
  </si>
  <si>
    <t>DVI TO HDMI</t>
    <phoneticPr fontId="1" type="noConversion"/>
  </si>
  <si>
    <t>2017년/ 27인치/ CPU I7/ 램32G/ SSD 512G/ 
5K/ 라데온 575 중고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</si>
</sst>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6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44" t="s">
        <v>60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44711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53</v>
      </c>
      <c r="B6" s="35"/>
      <c r="C6" s="61" t="s">
        <v>63</v>
      </c>
      <c r="D6" s="62"/>
      <c r="E6" s="3" t="s">
        <v>6</v>
      </c>
      <c r="F6" s="6">
        <v>98000</v>
      </c>
      <c r="G6" s="3">
        <v>1</v>
      </c>
      <c r="H6" s="6">
        <f>F6*G6</f>
        <v>98000</v>
      </c>
      <c r="I6" s="2"/>
    </row>
    <row r="7" spans="1:9" ht="24" customHeight="1">
      <c r="A7" s="36"/>
      <c r="B7" s="37"/>
      <c r="C7" s="61" t="s">
        <v>70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61</v>
      </c>
      <c r="D8" s="115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36"/>
      <c r="B9" s="37"/>
      <c r="C9" s="61" t="s">
        <v>62</v>
      </c>
      <c r="D9" s="62"/>
      <c r="E9" s="3" t="s">
        <v>8</v>
      </c>
      <c r="F9" s="6">
        <v>165000</v>
      </c>
      <c r="G9" s="3">
        <v>1</v>
      </c>
      <c r="H9" s="6">
        <f t="shared" si="0"/>
        <v>165000</v>
      </c>
      <c r="I9" s="2"/>
    </row>
    <row r="10" spans="1:9" ht="24" customHeight="1">
      <c r="A10" s="36"/>
      <c r="B10" s="37"/>
      <c r="C10" s="61" t="s">
        <v>64</v>
      </c>
      <c r="D10" s="62"/>
      <c r="E10" s="3" t="s">
        <v>9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65</v>
      </c>
      <c r="D12" s="62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36"/>
      <c r="B13" s="37"/>
      <c r="C13" s="55" t="s">
        <v>66</v>
      </c>
      <c r="D13" s="56"/>
      <c r="E13" s="3" t="s">
        <v>55</v>
      </c>
      <c r="F13" s="6">
        <v>59000</v>
      </c>
      <c r="G13" s="3">
        <v>1</v>
      </c>
      <c r="H13" s="6">
        <f t="shared" si="0"/>
        <v>59000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54</v>
      </c>
      <c r="B20" s="39"/>
      <c r="C20" s="52" t="s">
        <v>16</v>
      </c>
      <c r="D20" s="52"/>
      <c r="E20" s="65">
        <f>SUM(H6:H19)</f>
        <v>729000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729000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 t="s">
        <v>73</v>
      </c>
      <c r="D25" s="56"/>
      <c r="E25" s="30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77</v>
      </c>
      <c r="D26" s="56"/>
      <c r="E26" s="5" t="s">
        <v>75</v>
      </c>
      <c r="F26" s="6">
        <v>175000</v>
      </c>
      <c r="G26" s="3">
        <v>2</v>
      </c>
      <c r="H26" s="6">
        <f t="shared" si="1"/>
        <v>350000</v>
      </c>
      <c r="I26" s="2"/>
    </row>
    <row r="27" spans="1:9" ht="27.75" customHeight="1">
      <c r="A27" s="87"/>
      <c r="B27" s="88"/>
      <c r="C27" s="82" t="s">
        <v>80</v>
      </c>
      <c r="D27" s="33"/>
      <c r="E27" s="5" t="s">
        <v>76</v>
      </c>
      <c r="F27" s="6">
        <v>2000000</v>
      </c>
      <c r="G27" s="3">
        <v>1</v>
      </c>
      <c r="H27" s="6">
        <f t="shared" si="1"/>
        <v>2000000</v>
      </c>
      <c r="I27" s="2"/>
    </row>
    <row r="28" spans="1:9">
      <c r="A28" s="87"/>
      <c r="B28" s="88"/>
      <c r="C28" s="32" t="s">
        <v>79</v>
      </c>
      <c r="D28" s="33"/>
      <c r="E28" s="5" t="s">
        <v>78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2350000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3079000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307900.00000000047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59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/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3386900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3079000</v>
      </c>
    </row>
    <row r="5" spans="1:6">
      <c r="A5" t="s">
        <v>38</v>
      </c>
      <c r="B5">
        <f>B4*1.12</f>
        <v>3448480.0000000005</v>
      </c>
    </row>
    <row r="6" spans="1:6">
      <c r="A6" t="s">
        <v>58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2022-05-30T00:46:59Z</cp:lastPrinted>
  <dcterms:created xsi:type="dcterms:W3CDTF">2019-03-28T03:58:09Z</dcterms:created>
  <dcterms:modified xsi:type="dcterms:W3CDTF">2022-05-30T00:48:19Z</dcterms:modified>
</cp:coreProperties>
</file>