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6F67B1E-3688-4E5A-A5A8-3D5A8772EDE6}" xr6:coauthVersionLast="47" xr6:coauthVersionMax="47" xr10:uidLastSave="{287DB66C-DF39-4C2F-9AF1-CFE939EFE88F}"/>
  <bookViews>
    <workbookView xWindow="675" yWindow="528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<sst xmlns="http://schemas.openxmlformats.org/spreadsheetml/2006/main" count="84" uniqueCount="75">
  <si>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</si>
  <si>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</si>
  <si>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</si>
  <si>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</si>
  <si>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</si>
  <si>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</si>
  <si>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</si>
  <si>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</si>
  <si>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</si>
  <si>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</si>
  <si>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</si>
  <si>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</si>
  <si>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</si>
  <si>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</si>
  <si>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</si>
  <si>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</si>
  <si>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</si>
  <si>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</si>
  <si>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</si>
  <si>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</si>
  <si>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</si>
  <si>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</si>
  <si>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</si>
  <si>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</si>
  <si>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</si>
  <si>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</si>
  <si>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</si>
  <si>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</si>
  <si>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</si>
  <si>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</si>
  <si>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</si>
  <si>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</si>
  <si>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</si>
  <si>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</si>
  <si>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</si>
  <si>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</si>
  <si>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</si>
  <si>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</si>
  <si>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</si>
  <si>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</si>
  <si>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</si>
  <si>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</si>
  <si>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</si>
  <si>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</si>
  <si>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</si>
  <si>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</si>
  <si>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</si>
  <si>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</si>
  <si>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</si>
  <si>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</si>
  <si>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</si>
  <si>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</si>
  <si>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</si>
  <si>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</si>
  <si>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</si>
  <si>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</si>
  <si>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</si>
  <si>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</si>
  <si>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</si>
  <si>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</si>
  <si>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</si>
  <si>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</si>
  <si>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</si>
  <si>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</si>
  <si>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</si>
  <si>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GIGABYTE H610M S2H D4 듀러블에디션 피씨디렉트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</si>
  <si>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</si>
  <si>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</si>
  <si>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인텔 UHD 730 내장</t>
    <phoneticPr fontId="1" type="noConversion"/>
  </si>
  <si>
    <t>/</t>
    <phoneticPr fontId="1" type="noConversion"/>
  </si>
  <si>
    <t>인텔정품쿨러</t>
    <phoneticPr fontId="1" type="noConversion"/>
  </si>
  <si>
    <t xml:space="preserve">인텔 코어i5-12세대 12400 (엘더레이크) </t>
    <phoneticPr fontId="1" type="noConversion"/>
  </si>
  <si>
    <t>마이크로닉스 Classic II 풀체인지 600W 80PLUS 230V EU</t>
    <phoneticPr fontId="1" type="noConversion"/>
  </si>
  <si>
    <t>어댑트</t>
    <phoneticPr fontId="1" type="noConversion"/>
  </si>
  <si>
    <t>DAVEN 크리스탈 3.0 풀 아크릴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</si>
</sst>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7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10" t="s">
        <v>60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/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44573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61</v>
      </c>
      <c r="B6" s="101"/>
      <c r="C6" s="58" t="s">
        <v>71</v>
      </c>
      <c r="D6" s="59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2"/>
      <c r="B7" s="103"/>
      <c r="C7" s="60" t="s">
        <v>70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65</v>
      </c>
      <c r="D8" s="62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2"/>
      <c r="B9" s="103"/>
      <c r="C9" s="60" t="s">
        <v>66</v>
      </c>
      <c r="D9" s="59"/>
      <c r="E9" s="3" t="s">
        <v>8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102"/>
      <c r="B10" s="103"/>
      <c r="C10" s="60" t="s">
        <v>68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67</v>
      </c>
      <c r="D11" s="124"/>
      <c r="E11" s="3" t="s">
        <v>10</v>
      </c>
      <c r="F11" s="6">
        <v>111000</v>
      </c>
      <c r="G11" s="3">
        <v>1</v>
      </c>
      <c r="H11" s="6">
        <f t="shared" si="0"/>
        <v>111000</v>
      </c>
      <c r="I11" s="2"/>
    </row>
    <row r="12" spans="1:9" ht="24" customHeight="1">
      <c r="A12" s="102"/>
      <c r="B12" s="103"/>
      <c r="C12" s="60" t="s">
        <v>69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63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74</v>
      </c>
      <c r="D14" s="9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2"/>
      <c r="B15" s="103"/>
      <c r="C15" s="95" t="s">
        <v>72</v>
      </c>
      <c r="D15" s="9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2"/>
      <c r="B16" s="103"/>
      <c r="C16" s="119" t="s">
        <v>59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62</v>
      </c>
      <c r="B20" s="105"/>
      <c r="C20" s="116" t="s">
        <v>18</v>
      </c>
      <c r="D20" s="116"/>
      <c r="E20" s="70">
        <f>SUM(H6:H19)</f>
        <v>838000</v>
      </c>
      <c r="F20" s="70"/>
      <c r="G20" s="29">
        <v>1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838000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/>
      <c r="D25" s="96"/>
      <c r="E25" s="33"/>
      <c r="F25" s="6"/>
      <c r="G25" s="3"/>
      <c r="H25" s="6">
        <f t="shared" ref="H25:H32" si="1">F25*G25</f>
        <v>0</v>
      </c>
      <c r="I25" s="2"/>
    </row>
    <row r="26" spans="1:9">
      <c r="A26" s="81"/>
      <c r="B26" s="82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81"/>
      <c r="B27" s="82"/>
      <c r="C27" s="98"/>
      <c r="D27" s="99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838000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83800.000000000116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64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921800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838000</v>
      </c>
    </row>
    <row r="5" spans="1:6">
      <c r="A5" t="s">
        <v>42</v>
      </c>
      <c r="B5">
        <f>B4*1.13</f>
        <v>946939.99999999988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2022-01-12T04:28:36Z</cp:lastPrinted>
  <dcterms:created xsi:type="dcterms:W3CDTF">2019-03-28T03:58:09Z</dcterms:created>
  <dcterms:modified xsi:type="dcterms:W3CDTF">2022-01-12T04:48:11Z</dcterms:modified>
</cp:coreProperties>
</file>