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1967284C-D1D1-4CE1-A3D2-0685823E961E}" xr6:coauthVersionLast="45" xr6:coauthVersionMax="45" xr10:uidLastSave="{C5921CAC-0635-4F86-9FC2-7F86948DDFC9}"/>
  <bookViews>
    <workbookView xWindow="50310" yWindow="4185" windowWidth="7995" windowHeight="32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B3" i="1"/>
  <c r="H9" i="1" l="1"/>
  <c r="H10" i="1"/>
  <c r="H11" i="1"/>
  <c r="H12" i="1"/>
  <c r="H13" i="1"/>
  <c r="H14" i="1"/>
  <c r="H15" i="1"/>
  <c r="H16" i="1"/>
  <c r="A25" i="1" l="1"/>
  <c r="C33" i="1" l="1"/>
  <c r="H39" i="1"/>
  <c r="H7" i="1" l="1"/>
  <c r="H8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<sst xmlns="http://schemas.openxmlformats.org/spreadsheetml/2006/main" count="92" uniqueCount="85">
  <si>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</si>
  <si>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</si>
  <si>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</si>
  <si>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</si>
  <si>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</si>
  <si>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</si>
  <si>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</si>
  <si>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</si>
  <si>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</si>
  <si>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</si>
  <si>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</si>
  <si>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</si>
  <si>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</si>
  <si>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</si>
  <si>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</si>
  <si>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</si>
  <si>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</si>
  <si>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</si>
  <si>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</si>
  <si>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</si>
  <si>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</si>
  <si>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</si>
  <si>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</si>
  <si>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</si>
  <si>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</si>
  <si>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</si>
  <si>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</si>
  <si>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</si>
  <si>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</si>
  <si>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</si>
  <si>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</si>
  <si>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</si>
  <si>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</si>
  <si>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</si>
  <si>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</si>
  <si>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</si>
  <si>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</si>
  <si>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</si>
  <si>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</si>
  <si>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</si>
  <si>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</si>
  <si>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</si>
  <si>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</si>
  <si>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</si>
  <si>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</si>
  <si>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</si>
  <si>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</si>
  <si>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</si>
  <si>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</si>
  <si>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</si>
  <si>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</si>
  <si>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</si>
  <si>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</si>
  <si>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</si>
  <si>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</si>
  <si>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</si>
  <si>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</si>
  <si>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</si>
  <si>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</si>
  <si>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</si>
  <si>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</si>
  <si>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</si>
  <si>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</si>
  <si>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</si>
  <si>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모니터</t>
    <phoneticPr fontId="1" type="noConversion"/>
  </si>
  <si>
    <t>써모랩 TRINITY WHITE LED 저소음</t>
    <phoneticPr fontId="1" type="noConversion"/>
  </si>
  <si>
    <t>ASRock B460M PRO4 디앤디컴</t>
    <phoneticPr fontId="1" type="noConversion"/>
  </si>
  <si>
    <t>삼성전자 DDR4 16G PC4-21300 (정품)</t>
    <phoneticPr fontId="1" type="noConversion"/>
  </si>
  <si>
    <t>이엠텍 HV 지포스 GTX 1660 STORM X Dual V2 OC D5 6GB</t>
    <phoneticPr fontId="1" type="noConversion"/>
  </si>
  <si>
    <t>삼성전자 970 EVO Plus M.2 NVMe (500GB)</t>
    <phoneticPr fontId="1" type="noConversion"/>
  </si>
  <si>
    <t>Seagate BarraCuda 7200/256M (ST2000DM008, 2TB)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</si>
  <si>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</si>
  <si>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</si>
  <si>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이체 및 세금계산서</t>
  </si>
  <si>
    <t>/</t>
    <phoneticPr fontId="1" type="noConversion"/>
  </si>
  <si>
    <t>케이블</t>
    <phoneticPr fontId="1" type="noConversion"/>
  </si>
  <si>
    <t>래안텍 EdgeArt Q2775K HDR WQHD 베젤리스 리얼75 게이밍 무결점</t>
    <phoneticPr fontId="1" type="noConversion"/>
  </si>
  <si>
    <t>키보드 마우스 SET</t>
    <phoneticPr fontId="1" type="noConversion"/>
  </si>
  <si>
    <t>//</t>
    <phoneticPr fontId="1" type="noConversion"/>
  </si>
  <si>
    <t>게이밍 장패드</t>
    <phoneticPr fontId="1" type="noConversion"/>
  </si>
  <si>
    <t>DP TO HDMI 컨버터</t>
    <phoneticPr fontId="1" type="noConversion"/>
  </si>
  <si>
    <t xml:space="preserve">(주)어댑트 </t>
    <phoneticPr fontId="1" type="noConversion"/>
  </si>
  <si>
    <t>배송비</t>
    <phoneticPr fontId="1" type="noConversion"/>
  </si>
  <si>
    <t>배송비 S/V</t>
    <phoneticPr fontId="1" type="noConversion"/>
  </si>
  <si>
    <t>인텔 코어i7-10세대 10700F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</si>
</sst>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9" sqref="G2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81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/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44097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84</v>
      </c>
      <c r="D6" s="64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57"/>
      <c r="B7" s="58"/>
      <c r="C7" s="63" t="s">
        <v>65</v>
      </c>
      <c r="D7" s="64"/>
      <c r="E7" s="26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57"/>
      <c r="B9" s="58"/>
      <c r="C9" s="63" t="s">
        <v>67</v>
      </c>
      <c r="D9" s="64"/>
      <c r="E9" s="3" t="s">
        <v>8</v>
      </c>
      <c r="F9" s="6">
        <v>67000</v>
      </c>
      <c r="G9" s="3">
        <v>2</v>
      </c>
      <c r="H9" s="6">
        <f t="shared" si="0"/>
        <v>134000</v>
      </c>
      <c r="I9" s="2"/>
    </row>
    <row r="10" spans="1:9" ht="24" customHeight="1">
      <c r="A10" s="57"/>
      <c r="B10" s="58"/>
      <c r="C10" s="63" t="s">
        <v>68</v>
      </c>
      <c r="D10" s="64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34.5" customHeight="1">
      <c r="A11" s="57"/>
      <c r="B11" s="58"/>
      <c r="C11" s="97" t="s">
        <v>69</v>
      </c>
      <c r="D11" s="98"/>
      <c r="E11" s="3" t="s">
        <v>10</v>
      </c>
      <c r="F11" s="6">
        <v>149000</v>
      </c>
      <c r="G11" s="3">
        <v>1</v>
      </c>
      <c r="H11" s="6">
        <f t="shared" si="0"/>
        <v>149000</v>
      </c>
      <c r="I11" s="2"/>
    </row>
    <row r="12" spans="1:9" ht="24" customHeight="1">
      <c r="A12" s="57"/>
      <c r="B12" s="58"/>
      <c r="C12" s="63" t="s">
        <v>70</v>
      </c>
      <c r="D12" s="64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57"/>
      <c r="B13" s="58"/>
      <c r="C13" s="91" t="s">
        <v>74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71</v>
      </c>
      <c r="D14" s="92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57"/>
      <c r="B15" s="58"/>
      <c r="C15" s="91" t="s">
        <v>72</v>
      </c>
      <c r="D15" s="92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1364000</v>
      </c>
      <c r="F20" s="72"/>
      <c r="G20" s="29">
        <v>3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4092000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76</v>
      </c>
      <c r="D24" s="92"/>
      <c r="E24" s="5" t="s">
        <v>64</v>
      </c>
      <c r="F24" s="6">
        <v>188000</v>
      </c>
      <c r="G24" s="3">
        <v>6</v>
      </c>
      <c r="H24" s="6">
        <f>F24*G24</f>
        <v>1128000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 t="s">
        <v>77</v>
      </c>
      <c r="D25" s="92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78</v>
      </c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 t="s">
        <v>79</v>
      </c>
      <c r="D27" s="114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 t="s">
        <v>80</v>
      </c>
      <c r="D28" s="114"/>
      <c r="E28" s="5" t="s">
        <v>75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 t="s">
        <v>83</v>
      </c>
      <c r="D32" s="114"/>
      <c r="E32" s="5" t="s">
        <v>82</v>
      </c>
      <c r="F32" s="6">
        <v>0</v>
      </c>
      <c r="G32" s="3">
        <v>1</v>
      </c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1128000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5220000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522000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73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5742000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5220000</v>
      </c>
    </row>
    <row r="5" spans="1:6">
      <c r="A5" t="s">
        <v>45</v>
      </c>
      <c r="B5">
        <f>B4*1.13</f>
        <v>5898599.9999999991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2020-08-06T05:03:56Z</cp:lastPrinted>
  <dcterms:created xsi:type="dcterms:W3CDTF">2019-03-28T03:58:09Z</dcterms:created>
  <dcterms:modified xsi:type="dcterms:W3CDTF">2020-09-23T01:56:25Z</dcterms:modified>
</cp:coreProperties>
</file>