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F87A18C-A115-4F82-A84B-63C5033DE78B}" xr6:coauthVersionLast="45" xr6:coauthVersionMax="45" xr10:uidLastSave="{2CA7B6CC-5071-4D58-B886-1DC4C52DA75E}"/>
  <bookViews>
    <workbookView xWindow="735" yWindow="73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<sst xmlns="http://schemas.openxmlformats.org/spreadsheetml/2006/main" count="89" uniqueCount="71">
  <si>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</si>
  <si>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</si>
  <si>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</si>
  <si>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</si>
  <si>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</si>
  <si>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</si>
  <si>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</si>
  <si>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</si>
  <si>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</si>
  <si>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</si>
  <si>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</si>
  <si>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</si>
  <si>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</si>
  <si>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</si>
  <si>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</si>
  <si>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</si>
  <si>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</si>
  <si>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</si>
  <si>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</si>
  <si>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</si>
  <si>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</si>
  <si>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</si>
  <si>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</si>
  <si>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</si>
  <si>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</si>
  <si>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</si>
  <si>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</si>
  <si>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</si>
  <si>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</si>
  <si>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</si>
  <si>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</si>
  <si>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</si>
  <si>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</si>
  <si>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</si>
  <si>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</si>
  <si>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</si>
  <si>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</si>
  <si>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</si>
  <si>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</si>
  <si>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</si>
  <si>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</si>
  <si>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</si>
  <si>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</si>
  <si>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</si>
  <si>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</si>
  <si>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</si>
  <si>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</si>
  <si>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</si>
  <si>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</si>
  <si>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</si>
  <si>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</si>
  <si>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</si>
  <si>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</si>
  <si>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</si>
  <si>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</si>
  <si>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</si>
  <si>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</si>
  <si>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</si>
  <si>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</si>
  <si>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</si>
  <si>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</si>
  <si>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</si>
  <si>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노트북</t>
    <phoneticPr fontId="1" type="noConversion"/>
  </si>
  <si>
    <t>상세사양</t>
    <phoneticPr fontId="1" type="noConversion"/>
  </si>
  <si>
    <t>배송비</t>
    <phoneticPr fontId="1" type="noConversion"/>
  </si>
  <si>
    <t>퀵 배송비</t>
    <phoneticPr fontId="1" type="noConversion"/>
  </si>
  <si>
    <t>이체 및 세금계산서</t>
  </si>
  <si>
    <t>㈜어댑트</t>
    <phoneticPr fontId="1" type="noConversion"/>
  </si>
  <si>
    <t>010-9107-1451</t>
    <phoneticPr fontId="1" type="noConversion"/>
  </si>
  <si>
    <t xml:space="preserve">[LG전자] LG gram 14 14ZB995 i5-10210U 256GB(NVMe SSD) [8GB 추가(총16GB)][Win10 Pro 64bit] </t>
    <phoneticPr fontId="1" type="noConversion"/>
  </si>
  <si>
    <t>업그레이드 / 코멧레이크 / 2020 LG 그램 / 인텔 코어 i5-10210U (1.6G) / 16GB RAM / 256GB SSD / M.2(NVMe) / Windows10Pro / 14형 (35.5cm) / 1920x1080(FHD) / 내장그래픽 / HDMI / USB3.1 / USBType-C / ODD미포함 / 화이트 / 995g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</si>
</sst>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="85" zoomScaleNormal="100" zoomScalePageLayoutView="85" workbookViewId="0">
      <selection activeCell="F27" sqref="F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59</v>
      </c>
      <c r="B1" s="32" t="s">
        <v>67</v>
      </c>
      <c r="C1" s="98" t="s">
        <v>46</v>
      </c>
      <c r="D1" s="99"/>
      <c r="E1" s="43"/>
      <c r="F1" s="44"/>
      <c r="G1" s="44"/>
      <c r="H1" s="45"/>
    </row>
    <row r="2" spans="1:9" ht="22.5" customHeight="1">
      <c r="A2" s="18" t="s">
        <v>47</v>
      </c>
      <c r="B2" s="26" t="s">
        <v>68</v>
      </c>
      <c r="C2" s="100"/>
      <c r="D2" s="101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44032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102"/>
      <c r="C4" s="102"/>
      <c r="D4" s="103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61</v>
      </c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 t="s">
        <v>61</v>
      </c>
      <c r="D7" s="64"/>
      <c r="E7" s="29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61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 t="s">
        <v>61</v>
      </c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 t="s">
        <v>61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61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 t="s">
        <v>61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63" t="s">
        <v>61</v>
      </c>
      <c r="D13" s="6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63" t="s">
        <v>61</v>
      </c>
      <c r="D14" s="64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63" t="s">
        <v>61</v>
      </c>
      <c r="D15" s="64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63" t="s">
        <v>61</v>
      </c>
      <c r="D16" s="6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96"/>
      <c r="D18" s="97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 t="s">
        <v>61</v>
      </c>
      <c r="D19" s="116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4" t="s">
        <v>18</v>
      </c>
      <c r="D20" s="104"/>
      <c r="E20" s="68">
        <f>SUM(H6:H19)</f>
        <v>0</v>
      </c>
      <c r="F20" s="68"/>
      <c r="G20" s="24"/>
      <c r="H20" s="54" t="s">
        <v>20</v>
      </c>
      <c r="I20" s="2"/>
    </row>
    <row r="21" spans="1:9" ht="12.75" customHeight="1">
      <c r="A21" s="57"/>
      <c r="B21" s="58"/>
      <c r="C21" s="104"/>
      <c r="D21" s="104"/>
      <c r="E21" s="68">
        <f>E20*G20</f>
        <v>0</v>
      </c>
      <c r="F21" s="68"/>
      <c r="G21" s="68"/>
      <c r="H21" s="54"/>
      <c r="I21" s="2"/>
    </row>
    <row r="22" spans="1:9" ht="12.75" customHeight="1">
      <c r="A22" s="57"/>
      <c r="B22" s="58"/>
      <c r="C22" s="104"/>
      <c r="D22" s="104"/>
      <c r="E22" s="68"/>
      <c r="F22" s="68"/>
      <c r="G22" s="68"/>
      <c r="H22" s="54"/>
      <c r="I22" s="2"/>
    </row>
    <row r="23" spans="1:9" ht="17.25" customHeight="1">
      <c r="A23" s="57"/>
      <c r="B23" s="58"/>
      <c r="C23" s="109" t="s">
        <v>23</v>
      </c>
      <c r="D23" s="110"/>
      <c r="E23" s="21" t="s">
        <v>1</v>
      </c>
      <c r="F23" s="21" t="s">
        <v>2</v>
      </c>
      <c r="G23" s="21" t="s">
        <v>3</v>
      </c>
      <c r="H23" s="21"/>
      <c r="I23" s="2"/>
    </row>
    <row r="24" spans="1:9" ht="37.5" customHeight="1">
      <c r="A24" s="59"/>
      <c r="B24" s="60"/>
      <c r="C24" s="111" t="s">
        <v>69</v>
      </c>
      <c r="D24" s="112"/>
      <c r="E24" s="5" t="s">
        <v>62</v>
      </c>
      <c r="F24" s="6">
        <v>1430000</v>
      </c>
      <c r="G24" s="3">
        <v>1</v>
      </c>
      <c r="H24" s="6">
        <f>F24*G24</f>
        <v>1430000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87" t="s">
        <v>70</v>
      </c>
      <c r="D25" s="88"/>
      <c r="E25" s="9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89"/>
      <c r="D26" s="90"/>
      <c r="E26" s="94"/>
      <c r="F26" s="6"/>
      <c r="G26" s="3"/>
      <c r="H26" s="6">
        <f t="shared" si="1"/>
        <v>0</v>
      </c>
      <c r="I26" s="2"/>
    </row>
    <row r="27" spans="1:9">
      <c r="A27" s="79"/>
      <c r="B27" s="80"/>
      <c r="C27" s="89"/>
      <c r="D27" s="90"/>
      <c r="E27" s="94"/>
      <c r="F27" s="6"/>
      <c r="G27" s="3"/>
      <c r="H27" s="6">
        <f t="shared" si="1"/>
        <v>0</v>
      </c>
      <c r="I27" s="2"/>
    </row>
    <row r="28" spans="1:9">
      <c r="A28" s="79"/>
      <c r="B28" s="80"/>
      <c r="C28" s="89"/>
      <c r="D28" s="90"/>
      <c r="E28" s="94"/>
      <c r="F28" s="6"/>
      <c r="G28" s="3"/>
      <c r="H28" s="6">
        <f t="shared" si="1"/>
        <v>0</v>
      </c>
      <c r="I28" s="2"/>
    </row>
    <row r="29" spans="1:9">
      <c r="A29" s="79"/>
      <c r="B29" s="80"/>
      <c r="C29" s="89"/>
      <c r="D29" s="90"/>
      <c r="E29" s="94"/>
      <c r="F29" s="6"/>
      <c r="G29" s="3"/>
      <c r="H29" s="6">
        <f t="shared" si="1"/>
        <v>0</v>
      </c>
      <c r="I29" s="2"/>
    </row>
    <row r="30" spans="1:9">
      <c r="A30" s="79"/>
      <c r="B30" s="80"/>
      <c r="C30" s="91"/>
      <c r="D30" s="92"/>
      <c r="E30" s="9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13" t="s">
        <v>65</v>
      </c>
      <c r="D32" s="114"/>
      <c r="E32" s="5" t="s">
        <v>64</v>
      </c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33" t="s">
        <v>34</v>
      </c>
      <c r="B33" s="34"/>
      <c r="C33" s="105" t="str">
        <f>IF(F37="현금(이체X)",Sheet2!C1,IF(F37="카드",Sheet2!C1,IF(F37="이체 및 현금영수증",Sheet2!C1,IF(F37="카드+현금",Sheet2!C2,IF(F37="이체 및 세금계산서",Sheet2!C1)))))</f>
        <v>선택사항</v>
      </c>
      <c r="D33" s="106"/>
      <c r="E33" s="68">
        <f>SUM(H24:H32)</f>
        <v>1445000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7"/>
      <c r="D34" s="108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1445000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144500.00000000023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66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8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1589500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7">
    <mergeCell ref="C1:D2"/>
    <mergeCell ref="C5:D5"/>
    <mergeCell ref="B4:D4"/>
    <mergeCell ref="C20:D22"/>
    <mergeCell ref="C33:D34"/>
    <mergeCell ref="C23:D23"/>
    <mergeCell ref="C24:D24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5:D30"/>
    <mergeCell ref="E25:E30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0" t="s">
        <v>58</v>
      </c>
      <c r="F1" s="30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1445000</v>
      </c>
    </row>
    <row r="5" spans="1:6">
      <c r="A5" t="s">
        <v>44</v>
      </c>
      <c r="B5">
        <f>B4*1.13</f>
        <v>1632849.9999999998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2020-07-20T03:03:05Z</cp:lastPrinted>
  <dcterms:created xsi:type="dcterms:W3CDTF">2019-03-28T03:58:09Z</dcterms:created>
  <dcterms:modified xsi:type="dcterms:W3CDTF">2020-07-20T03:51:08Z</dcterms:modified>
</cp:coreProperties>
</file>