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307C86C7-25F3-4895-9159-C93798F73226}" xr6:coauthVersionLast="45" xr6:coauthVersionMax="45" xr10:uidLastSave="{B24AC59D-F653-4D2B-AD3A-574C07D90AA5}"/>
  <bookViews>
    <workbookView xWindow="4785" yWindow="4320" windowWidth="28800" windowHeight="1546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<sst xmlns="http://schemas.openxmlformats.org/spreadsheetml/2006/main" count="96" uniqueCount="85">
  <si>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</si>
  <si>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</si>
  <si>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</si>
  <si>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</si>
  <si>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</si>
  <si>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</si>
  <si>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</si>
  <si>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</si>
  <si>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</si>
  <si>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</si>
  <si>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</si>
  <si>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</si>
  <si>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</si>
  <si>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</si>
  <si>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</si>
  <si>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</si>
  <si>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</si>
  <si>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</si>
  <si>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</si>
  <si>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</si>
  <si>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</si>
  <si>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</si>
  <si>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</si>
  <si>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</si>
  <si>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</si>
  <si>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</si>
  <si>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</si>
  <si>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</si>
  <si>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</si>
  <si>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</si>
  <si>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</si>
  <si>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</si>
  <si>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</si>
  <si>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</si>
  <si>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</si>
  <si>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</si>
  <si>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</si>
  <si>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</si>
  <si>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</si>
  <si>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</si>
  <si>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</si>
  <si>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</si>
  <si>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</si>
  <si>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</si>
  <si>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</si>
  <si>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</si>
  <si>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</si>
  <si>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</si>
  <si>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</si>
  <si>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</si>
  <si>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</si>
  <si>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</si>
  <si>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</si>
  <si>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</si>
  <si>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</si>
  <si>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</si>
  <si>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</si>
  <si>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</si>
  <si>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</si>
  <si>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</si>
  <si>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</si>
  <si>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모니터</t>
    <phoneticPr fontId="1" type="noConversion"/>
  </si>
  <si>
    <t>키보드</t>
    <phoneticPr fontId="1" type="noConversion"/>
  </si>
  <si>
    <t>마우스</t>
    <phoneticPr fontId="1" type="noConversion"/>
  </si>
  <si>
    <t>헤드셋</t>
    <phoneticPr fontId="1" type="noConversion"/>
  </si>
  <si>
    <t>멀티탭</t>
    <phoneticPr fontId="1" type="noConversion"/>
  </si>
  <si>
    <t>기타케이블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</si>
  <si>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</si>
  <si>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</si>
  <si>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</si>
  <si>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삼성전자 DDR4-2666 (8GB)</t>
    <phoneticPr fontId="1" type="noConversion"/>
  </si>
  <si>
    <t>Western Digital WD GREEN SSD (240GB)</t>
    <phoneticPr fontId="1" type="noConversion"/>
  </si>
  <si>
    <t>COOLMAX 가성비 NO.2</t>
    <phoneticPr fontId="1" type="noConversion"/>
  </si>
  <si>
    <t>잘만 EcoMax 500W</t>
    <phoneticPr fontId="1" type="noConversion"/>
  </si>
  <si>
    <t>인텔정품</t>
    <phoneticPr fontId="1" type="noConversion"/>
  </si>
  <si>
    <t>UHD630 내장</t>
    <phoneticPr fontId="1" type="noConversion"/>
  </si>
  <si>
    <t>COLORFUL H410M-K PRO V20 STCOM</t>
    <phoneticPr fontId="1" type="noConversion"/>
  </si>
  <si>
    <t>래안텍 PANTHEON F2275CE 오피스 리얼75 무결점</t>
    <phoneticPr fontId="1" type="noConversion"/>
  </si>
  <si>
    <t>큐닉스 키보드마우스SET</t>
    <phoneticPr fontId="1" type="noConversion"/>
  </si>
  <si>
    <t>패드</t>
    <phoneticPr fontId="1" type="noConversion"/>
  </si>
  <si>
    <t>마우스패드</t>
    <phoneticPr fontId="1" type="noConversion"/>
  </si>
  <si>
    <t>이체 및 세금계산서</t>
  </si>
  <si>
    <t>양평천사의집</t>
    <phoneticPr fontId="1" type="noConversion"/>
  </si>
  <si>
    <t>010-6234-5672</t>
    <phoneticPr fontId="1" type="noConversion"/>
  </si>
  <si>
    <t>인텔 코어i3-10세대 10100 (코멧레이크S) (정품)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</si>
</sst>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39" sqref="F39:G3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82</v>
      </c>
      <c r="C1" s="109" t="s">
        <v>67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 t="s">
        <v>83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44186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68</v>
      </c>
      <c r="B6" s="100"/>
      <c r="C6" s="58" t="s">
        <v>84</v>
      </c>
      <c r="D6" s="59"/>
      <c r="E6" s="3" t="s">
        <v>6</v>
      </c>
      <c r="F6" s="6">
        <v>135000</v>
      </c>
      <c r="G6" s="3">
        <v>1</v>
      </c>
      <c r="H6" s="6">
        <f>F6*G6</f>
        <v>135000</v>
      </c>
      <c r="I6" s="2"/>
    </row>
    <row r="7" spans="1:9" ht="24" customHeight="1">
      <c r="A7" s="101"/>
      <c r="B7" s="102"/>
      <c r="C7" s="58" t="s">
        <v>74</v>
      </c>
      <c r="D7" s="59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76</v>
      </c>
      <c r="D8" s="61"/>
      <c r="E8" s="3" t="s">
        <v>7</v>
      </c>
      <c r="F8" s="6">
        <v>77000</v>
      </c>
      <c r="G8" s="3">
        <v>1</v>
      </c>
      <c r="H8" s="6">
        <f t="shared" si="0"/>
        <v>77000</v>
      </c>
      <c r="I8" s="2"/>
    </row>
    <row r="9" spans="1:9" ht="37.5" customHeight="1">
      <c r="A9" s="101"/>
      <c r="B9" s="102"/>
      <c r="C9" s="58" t="s">
        <v>70</v>
      </c>
      <c r="D9" s="59"/>
      <c r="E9" s="3" t="s">
        <v>8</v>
      </c>
      <c r="F9" s="6">
        <v>46000</v>
      </c>
      <c r="G9" s="3">
        <v>1</v>
      </c>
      <c r="H9" s="6">
        <f t="shared" si="0"/>
        <v>46000</v>
      </c>
      <c r="I9" s="2"/>
    </row>
    <row r="10" spans="1:9" ht="24" customHeight="1">
      <c r="A10" s="101"/>
      <c r="B10" s="102"/>
      <c r="C10" s="58" t="s">
        <v>75</v>
      </c>
      <c r="D10" s="59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101"/>
      <c r="B11" s="102"/>
      <c r="C11" s="122" t="s">
        <v>71</v>
      </c>
      <c r="D11" s="123"/>
      <c r="E11" s="3" t="s">
        <v>10</v>
      </c>
      <c r="F11" s="6">
        <v>38000</v>
      </c>
      <c r="G11" s="3">
        <v>1</v>
      </c>
      <c r="H11" s="6">
        <f t="shared" si="0"/>
        <v>38000</v>
      </c>
      <c r="I11" s="2"/>
    </row>
    <row r="12" spans="1:9" ht="24" customHeight="1">
      <c r="A12" s="101"/>
      <c r="B12" s="102"/>
      <c r="C12" s="58" t="s">
        <v>60</v>
      </c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60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72</v>
      </c>
      <c r="D14" s="95"/>
      <c r="E14" s="3" t="s">
        <v>13</v>
      </c>
      <c r="F14" s="6">
        <v>15000</v>
      </c>
      <c r="G14" s="3">
        <v>1</v>
      </c>
      <c r="H14" s="6">
        <f t="shared" si="0"/>
        <v>15000</v>
      </c>
      <c r="I14" s="2"/>
    </row>
    <row r="15" spans="1:9" ht="24" customHeight="1">
      <c r="A15" s="101"/>
      <c r="B15" s="102"/>
      <c r="C15" s="94" t="s">
        <v>73</v>
      </c>
      <c r="D15" s="95"/>
      <c r="E15" s="3" t="s">
        <v>14</v>
      </c>
      <c r="F15" s="6">
        <v>30000</v>
      </c>
      <c r="G15" s="3">
        <v>1</v>
      </c>
      <c r="H15" s="6">
        <f t="shared" si="0"/>
        <v>30000</v>
      </c>
      <c r="I15" s="2"/>
    </row>
    <row r="16" spans="1:9" ht="24" customHeight="1">
      <c r="A16" s="101"/>
      <c r="B16" s="102"/>
      <c r="C16" s="118" t="s">
        <v>60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69</v>
      </c>
      <c r="B20" s="104"/>
      <c r="C20" s="115" t="s">
        <v>18</v>
      </c>
      <c r="D20" s="115"/>
      <c r="E20" s="69">
        <f>SUM(H6:H19)</f>
        <v>401000</v>
      </c>
      <c r="F20" s="69"/>
      <c r="G20" s="29">
        <v>4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1604000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 t="s">
        <v>77</v>
      </c>
      <c r="D24" s="95"/>
      <c r="E24" s="5" t="s">
        <v>61</v>
      </c>
      <c r="F24" s="6">
        <v>89000</v>
      </c>
      <c r="G24" s="3">
        <v>4</v>
      </c>
      <c r="H24" s="6">
        <f>F24*G24</f>
        <v>356000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78</v>
      </c>
      <c r="D25" s="95"/>
      <c r="E25" s="33" t="s">
        <v>62</v>
      </c>
      <c r="F25" s="6">
        <v>0</v>
      </c>
      <c r="G25" s="3">
        <v>4</v>
      </c>
      <c r="H25" s="6">
        <f t="shared" ref="H25:H32" si="1">F25*G25</f>
        <v>0</v>
      </c>
      <c r="I25" s="2"/>
    </row>
    <row r="26" spans="1:9">
      <c r="A26" s="80"/>
      <c r="B26" s="81"/>
      <c r="C26" s="96" t="s">
        <v>60</v>
      </c>
      <c r="D26" s="95"/>
      <c r="E26" s="5" t="s">
        <v>63</v>
      </c>
      <c r="F26" s="6">
        <v>0</v>
      </c>
      <c r="G26" s="3">
        <v>4</v>
      </c>
      <c r="H26" s="6">
        <f t="shared" si="1"/>
        <v>0</v>
      </c>
      <c r="I26" s="2"/>
    </row>
    <row r="27" spans="1:9">
      <c r="A27" s="80"/>
      <c r="B27" s="81"/>
      <c r="C27" s="97" t="s">
        <v>80</v>
      </c>
      <c r="D27" s="98"/>
      <c r="E27" s="5" t="s">
        <v>79</v>
      </c>
      <c r="F27" s="6">
        <v>0</v>
      </c>
      <c r="G27" s="3">
        <v>4</v>
      </c>
      <c r="H27" s="6">
        <f t="shared" si="1"/>
        <v>0</v>
      </c>
      <c r="I27" s="2"/>
    </row>
    <row r="28" spans="1:9">
      <c r="A28" s="80"/>
      <c r="B28" s="81"/>
      <c r="C28" s="97"/>
      <c r="D28" s="98"/>
      <c r="E28" s="5" t="s">
        <v>64</v>
      </c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 t="s">
        <v>65</v>
      </c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 t="s">
        <v>66</v>
      </c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356000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1960000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196000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81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>
        <v>56000</v>
      </c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2100000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1960000</v>
      </c>
    </row>
    <row r="5" spans="1:6">
      <c r="A5" t="s">
        <v>42</v>
      </c>
      <c r="B5">
        <f>B4*1.13</f>
        <v>2214800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2020-12-21T03:29:02Z</cp:lastPrinted>
  <dcterms:created xsi:type="dcterms:W3CDTF">2019-03-28T03:58:09Z</dcterms:created>
  <dcterms:modified xsi:type="dcterms:W3CDTF">2020-12-21T03:30:33Z</dcterms:modified>
</cp:coreProperties>
</file>