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C2DB32F-7C18-4E72-A1ED-527BCF3AD58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<sst xmlns="http://schemas.openxmlformats.org/spreadsheetml/2006/main" count="89" uniqueCount="82">
  <si>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</si>
  <si>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</si>
  <si>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</si>
  <si>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</si>
  <si>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</si>
  <si>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</si>
  <si>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</si>
  <si>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</si>
  <si>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</si>
  <si>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</si>
  <si>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</si>
  <si>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</si>
  <si>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</si>
  <si>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</si>
  <si>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</si>
  <si>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</si>
  <si>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</si>
  <si>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</si>
  <si>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</si>
  <si>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</si>
  <si>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</si>
  <si>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</si>
  <si>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</si>
  <si>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</si>
  <si>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</si>
  <si>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</si>
  <si>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</si>
  <si>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</si>
  <si>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</si>
  <si>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</si>
  <si>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</si>
  <si>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</si>
  <si>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</si>
  <si>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</si>
  <si>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</si>
  <si>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</si>
  <si>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</si>
  <si>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</si>
  <si>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</si>
  <si>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</si>
  <si>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</si>
  <si>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</si>
  <si>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</si>
  <si>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</si>
  <si>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</si>
  <si>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</si>
  <si>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</si>
  <si>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</si>
  <si>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</si>
  <si>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</si>
  <si>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</si>
  <si>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</si>
  <si>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</si>
  <si>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</si>
  <si>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</si>
  <si>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</si>
  <si>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</si>
  <si>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</si>
  <si>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</si>
  <si>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</si>
  <si>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</si>
  <si>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</si>
  <si>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</si>
  <si>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</si>
  <si>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</si>
  <si>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</si>
  <si>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</si>
  <si>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DEEPCOOL GAMMAXX 400 (BLUE)</t>
    <phoneticPr fontId="1" type="noConversion"/>
  </si>
  <si>
    <t>MSI MAG B450M 박격포 맥스</t>
    <phoneticPr fontId="1" type="noConversion"/>
  </si>
  <si>
    <t>TeamGroup T-Force DDR4 16G PC4-25600 CL16 Delta RGB (8Gx2) 서린</t>
    <phoneticPr fontId="1" type="noConversion"/>
  </si>
  <si>
    <t>이엠텍 지포스 GTX 1660 SUPER MIRACLE D6 6GB</t>
    <phoneticPr fontId="1" type="noConversion"/>
  </si>
  <si>
    <t>Western Digital WD Green SSD (120GB)</t>
    <phoneticPr fontId="1" type="noConversion"/>
  </si>
  <si>
    <t>Seagate 2TB BarraCuda ST2000DM008 (SATA3/7200/256M)</t>
    <phoneticPr fontId="1" type="noConversion"/>
  </si>
  <si>
    <t>아이구주 G50SE 풀 아크릴 (블랙)</t>
    <phoneticPr fontId="1" type="noConversion"/>
  </si>
  <si>
    <t>마이크로닉스 Classic II 600W</t>
    <phoneticPr fontId="1" type="noConversion"/>
  </si>
  <si>
    <t>헤드셋</t>
    <phoneticPr fontId="1" type="noConversion"/>
  </si>
  <si>
    <t>키보드</t>
    <phoneticPr fontId="1" type="noConversion"/>
  </si>
  <si>
    <t>장패드</t>
    <phoneticPr fontId="1" type="noConversion"/>
  </si>
  <si>
    <t>필립스 G614 갈축</t>
    <phoneticPr fontId="1" type="noConversion"/>
  </si>
  <si>
    <t>ABKO N550 ENC 노이즈캔슬링 게이밍헤드셋</t>
    <phoneticPr fontId="1" type="noConversion"/>
  </si>
  <si>
    <t>고급 게이밍 5mm 장패드</t>
    <phoneticPr fontId="1" type="noConversion"/>
  </si>
  <si>
    <t>양영민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</si>
</sst>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62</v>
      </c>
      <c r="B1" s="27" t="s">
        <v>81</v>
      </c>
      <c r="C1" s="93" t="s">
        <v>47</v>
      </c>
      <c r="D1" s="94"/>
      <c r="E1" s="43"/>
      <c r="F1" s="44"/>
      <c r="G1" s="44"/>
      <c r="H1" s="45"/>
    </row>
    <row r="2" spans="1:9" ht="22.5" customHeight="1">
      <c r="A2" s="18" t="s">
        <v>48</v>
      </c>
      <c r="B2" s="26">
        <v>1071695044</v>
      </c>
      <c r="C2" s="95"/>
      <c r="D2" s="96"/>
      <c r="E2" s="46"/>
      <c r="F2" s="47"/>
      <c r="G2" s="47"/>
      <c r="H2" s="48"/>
    </row>
    <row r="3" spans="1:9" ht="22.5" customHeight="1">
      <c r="A3" s="18" t="s">
        <v>49</v>
      </c>
      <c r="B3" s="20">
        <f ca="1">TODAY()</f>
        <v>43967</v>
      </c>
      <c r="C3" s="19" t="s">
        <v>50</v>
      </c>
      <c r="D3" s="25">
        <f ca="1">TODAY()</f>
        <v>43967</v>
      </c>
      <c r="E3" s="46"/>
      <c r="F3" s="47"/>
      <c r="G3" s="47"/>
      <c r="H3" s="48"/>
    </row>
    <row r="4" spans="1:9" ht="22.5" customHeight="1">
      <c r="A4" s="17" t="s">
        <v>46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66</v>
      </c>
      <c r="D6" s="64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5.5" customHeight="1">
      <c r="A7" s="57"/>
      <c r="B7" s="58"/>
      <c r="C7" s="63" t="s">
        <v>67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57"/>
      <c r="B9" s="58"/>
      <c r="C9" s="63" t="s">
        <v>69</v>
      </c>
      <c r="D9" s="64"/>
      <c r="E9" s="3" t="s">
        <v>8</v>
      </c>
      <c r="F9" s="6">
        <v>120000</v>
      </c>
      <c r="G9" s="3">
        <v>1</v>
      </c>
      <c r="H9" s="6">
        <f t="shared" si="0"/>
        <v>120000</v>
      </c>
      <c r="I9" s="2"/>
    </row>
    <row r="10" spans="1:9" ht="25.5" customHeight="1">
      <c r="A10" s="57"/>
      <c r="B10" s="58"/>
      <c r="C10" s="63" t="s">
        <v>70</v>
      </c>
      <c r="D10" s="64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 t="s">
        <v>72</v>
      </c>
      <c r="D12" s="64"/>
      <c r="E12" s="3" t="s">
        <v>11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73</v>
      </c>
      <c r="D14" s="88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57"/>
      <c r="B15" s="58"/>
      <c r="C15" s="87" t="s">
        <v>74</v>
      </c>
      <c r="D15" s="88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9" t="s">
        <v>64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59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76</v>
      </c>
      <c r="F24" s="6">
        <v>45000</v>
      </c>
      <c r="G24" s="3">
        <v>1</v>
      </c>
      <c r="H24" s="6">
        <f>F24*G24</f>
        <v>45000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79</v>
      </c>
      <c r="D25" s="88"/>
      <c r="E25" s="3" t="s">
        <v>75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9"/>
      <c r="B26" s="80"/>
      <c r="C26" s="106" t="s">
        <v>80</v>
      </c>
      <c r="D26" s="88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75000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1105000</v>
      </c>
      <c r="G35" s="67"/>
      <c r="H35" s="9" t="s">
        <v>20</v>
      </c>
      <c r="I35" s="2"/>
    </row>
    <row r="36" spans="1:9" ht="16.5" customHeight="1">
      <c r="A36" s="75" t="s">
        <v>37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110500</v>
      </c>
      <c r="G36" s="66"/>
      <c r="H36" s="10"/>
      <c r="I36" s="2"/>
    </row>
    <row r="37" spans="1:9" ht="17.25" customHeight="1">
      <c r="A37" s="75" t="s">
        <v>33</v>
      </c>
      <c r="B37" s="76"/>
      <c r="C37" s="37"/>
      <c r="D37" s="38"/>
      <c r="E37" s="8" t="s">
        <v>31</v>
      </c>
      <c r="F37" s="69" t="s">
        <v>65</v>
      </c>
      <c r="G37" s="70"/>
      <c r="H37" s="11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9" t="s">
        <v>63</v>
      </c>
      <c r="F38" s="69">
        <v>8650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1240000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32</v>
      </c>
      <c r="B1" t="s">
        <v>24</v>
      </c>
      <c r="C1" t="s">
        <v>39</v>
      </c>
      <c r="D1" s="13" t="s">
        <v>41</v>
      </c>
      <c r="E1" s="31" t="s">
        <v>61</v>
      </c>
      <c r="F1" s="31"/>
    </row>
    <row r="2" spans="1:6">
      <c r="A2" t="s">
        <v>28</v>
      </c>
      <c r="B2" t="s">
        <v>20</v>
      </c>
      <c r="C2" t="s">
        <v>44</v>
      </c>
      <c r="D2" t="s">
        <v>40</v>
      </c>
    </row>
    <row r="3" spans="1:6">
      <c r="A3" t="s">
        <v>29</v>
      </c>
      <c r="B3" t="s">
        <v>36</v>
      </c>
      <c r="D3" s="16" t="s">
        <v>42</v>
      </c>
    </row>
    <row r="4" spans="1:6">
      <c r="A4" t="s">
        <v>30</v>
      </c>
      <c r="B4" s="12">
        <f>Sheet1!F35-(Sheet1!C35)</f>
        <v>1105000</v>
      </c>
    </row>
    <row r="5" spans="1:6">
      <c r="A5" t="s">
        <v>45</v>
      </c>
      <c r="B5">
        <f>B4*1.13</f>
        <v>1248649.9999999998</v>
      </c>
    </row>
    <row r="6" spans="1:6">
      <c r="A6" t="s">
        <v>43</v>
      </c>
    </row>
    <row r="7" spans="1:6">
      <c r="A7" t="s">
        <v>19</v>
      </c>
      <c r="B7" s="12">
        <v>60000</v>
      </c>
    </row>
    <row r="8" spans="1:6">
      <c r="A8" t="s">
        <v>54</v>
      </c>
      <c r="B8" s="12">
        <v>70000</v>
      </c>
    </row>
    <row r="9" spans="1:6">
      <c r="A9" t="s">
        <v>52</v>
      </c>
      <c r="B9" s="12">
        <v>80000</v>
      </c>
    </row>
    <row r="10" spans="1:6">
      <c r="A10" t="s">
        <v>53</v>
      </c>
      <c r="B10" s="12">
        <v>100000</v>
      </c>
    </row>
    <row r="11" spans="1:6">
      <c r="A11" t="s">
        <v>56</v>
      </c>
      <c r="B11" s="12">
        <v>151200</v>
      </c>
    </row>
    <row r="12" spans="1:6">
      <c r="A12" t="s">
        <v>55</v>
      </c>
      <c r="B12" s="12">
        <v>188000</v>
      </c>
    </row>
    <row r="13" spans="1:6">
      <c r="A13" t="s">
        <v>57</v>
      </c>
      <c r="B13" s="12">
        <v>194290</v>
      </c>
    </row>
    <row r="14" spans="1:6">
      <c r="A14" t="s">
        <v>58</v>
      </c>
      <c r="B14" s="12">
        <v>359000</v>
      </c>
    </row>
    <row r="15" spans="1:6">
      <c r="A15" t="s">
        <v>60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2020-05-16T02:42:54Z</dcterms:modified>
</cp:coreProperties>
</file>