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09F2053D-B1A6-4F95-825E-306C515330BA}" xr6:coauthVersionLast="47" xr6:coauthVersionMax="47" xr10:uidLastSave="{2F34D878-99F1-4CD2-9055-C663A2049CFA}"/>
  <bookViews>
    <workbookView xWindow="5895" yWindow="115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<sst xmlns="http://schemas.openxmlformats.org/spreadsheetml/2006/main" count="90" uniqueCount="80">
  <si>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</si>
  <si>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</si>
  <si>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</si>
  <si>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</si>
  <si>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</si>
  <si>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</si>
  <si>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</si>
  <si>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</si>
  <si>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</si>
  <si>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</si>
  <si>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</si>
  <si>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</si>
  <si>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</si>
  <si>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</si>
  <si>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</si>
  <si>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</si>
  <si>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</si>
  <si>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</si>
  <si>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</si>
  <si>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</si>
  <si>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</si>
  <si>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</si>
  <si>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</si>
  <si>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</si>
  <si>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</si>
  <si>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</si>
  <si>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</si>
  <si>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</si>
  <si>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</si>
  <si>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</si>
  <si>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</si>
  <si>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</si>
  <si>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</si>
  <si>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</si>
  <si>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</si>
  <si>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</si>
  <si>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</si>
  <si>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</si>
  <si>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</si>
  <si>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</si>
  <si>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</si>
  <si>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</si>
  <si>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</si>
  <si>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</si>
  <si>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</si>
  <si>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</si>
  <si>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</si>
  <si>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</si>
  <si>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</si>
  <si>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</si>
  <si>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</si>
  <si>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</si>
  <si>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</si>
  <si>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</si>
  <si>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</si>
  <si>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</si>
  <si>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</si>
  <si>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</si>
  <si>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</si>
  <si>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</si>
  <si>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</si>
  <si>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</si>
  <si>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인텔정품쿨러</t>
    <phoneticPr fontId="1" type="noConversion"/>
  </si>
  <si>
    <t>MSI H510M-A PRO</t>
    <phoneticPr fontId="1" type="noConversion"/>
  </si>
  <si>
    <t>삼성전자 DDR4-3200 (16GB)</t>
    <phoneticPr fontId="1" type="noConversion"/>
  </si>
  <si>
    <t>삼성전자 980 M.2 NVMe (500GB)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</si>
  <si>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</si>
  <si>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</si>
  <si>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Western Digital WD BLUE 7200/64M (WD10EZEX, 1TB)</t>
    <phoneticPr fontId="1" type="noConversion"/>
  </si>
  <si>
    <t>인텔 코어i3-10세대 10105F (코멧레이크S 리프레시) (정품)</t>
    <phoneticPr fontId="1" type="noConversion"/>
  </si>
  <si>
    <t>COLORFUL 지포스 GTX1050 Ti NE V2 D5 4GB</t>
    <phoneticPr fontId="1" type="noConversion"/>
  </si>
  <si>
    <t>모니터</t>
    <phoneticPr fontId="1" type="noConversion"/>
  </si>
  <si>
    <t>키보드마우스 SET</t>
    <phoneticPr fontId="1" type="noConversion"/>
  </si>
  <si>
    <t>키보드마우스</t>
    <phoneticPr fontId="1" type="noConversion"/>
  </si>
  <si>
    <t>마우스패드 일반</t>
    <phoneticPr fontId="1" type="noConversion"/>
  </si>
  <si>
    <t>패드</t>
    <phoneticPr fontId="1" type="noConversion"/>
  </si>
  <si>
    <t>DELL UltraSharp U2422H  U2419H 후속</t>
    <phoneticPr fontId="1" type="noConversion"/>
  </si>
  <si>
    <t>퀵 배송비</t>
    <phoneticPr fontId="1" type="noConversion"/>
  </si>
  <si>
    <t>배송비</t>
    <phoneticPr fontId="1" type="noConversion"/>
  </si>
  <si>
    <t>안나현( 델 U2422H 2대)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</si>
</sst>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3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79</v>
      </c>
      <c r="C1" s="108" t="s">
        <v>61</v>
      </c>
      <c r="D1" s="109"/>
      <c r="E1" s="43"/>
      <c r="F1" s="44"/>
      <c r="G1" s="44"/>
      <c r="H1" s="45"/>
    </row>
    <row r="2" spans="1:9" ht="22.5" customHeight="1">
      <c r="A2" s="15" t="s">
        <v>40</v>
      </c>
      <c r="B2" s="20"/>
      <c r="C2" s="110"/>
      <c r="D2" s="11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44753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54</v>
      </c>
      <c r="B6" s="99"/>
      <c r="C6" s="57" t="s">
        <v>69</v>
      </c>
      <c r="D6" s="58"/>
      <c r="E6" s="3" t="s">
        <v>6</v>
      </c>
      <c r="F6" s="6">
        <v>98000</v>
      </c>
      <c r="G6" s="3">
        <v>1</v>
      </c>
      <c r="H6" s="6">
        <f>F6*G6</f>
        <v>98000</v>
      </c>
      <c r="I6" s="2"/>
    </row>
    <row r="7" spans="1:9" ht="24" customHeight="1">
      <c r="A7" s="100"/>
      <c r="B7" s="101"/>
      <c r="C7" s="57" t="s">
        <v>62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63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0"/>
      <c r="B9" s="101"/>
      <c r="C9" s="57" t="s">
        <v>64</v>
      </c>
      <c r="D9" s="58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100"/>
      <c r="B10" s="101"/>
      <c r="C10" s="57" t="s">
        <v>70</v>
      </c>
      <c r="D10" s="58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65</v>
      </c>
      <c r="D12" s="58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4" customHeight="1">
      <c r="A13" s="100"/>
      <c r="B13" s="101"/>
      <c r="C13" s="88" t="s">
        <v>68</v>
      </c>
      <c r="D13" s="89"/>
      <c r="E13" s="3" t="s">
        <v>56</v>
      </c>
      <c r="F13" s="6">
        <v>58000</v>
      </c>
      <c r="G13" s="3">
        <v>1</v>
      </c>
      <c r="H13" s="6">
        <f t="shared" si="0"/>
        <v>58000</v>
      </c>
      <c r="I13" s="2"/>
    </row>
    <row r="14" spans="1:9" ht="29.25" customHeight="1">
      <c r="A14" s="100"/>
      <c r="B14" s="101"/>
      <c r="C14" s="88" t="s">
        <v>66</v>
      </c>
      <c r="D14" s="89"/>
      <c r="E14" s="3" t="s">
        <v>11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100"/>
      <c r="B15" s="101"/>
      <c r="C15" s="88" t="s">
        <v>67</v>
      </c>
      <c r="D15" s="89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17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50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55</v>
      </c>
      <c r="B20" s="103"/>
      <c r="C20" s="114" t="s">
        <v>16</v>
      </c>
      <c r="D20" s="114"/>
      <c r="E20" s="93">
        <f>SUM(H6:H19)</f>
        <v>762000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93">
        <f>E20*G20</f>
        <v>762000</v>
      </c>
      <c r="F21" s="93"/>
      <c r="G21" s="93"/>
      <c r="H21" s="54"/>
      <c r="I21" s="2"/>
    </row>
    <row r="22" spans="1:9" ht="12.75" customHeight="1">
      <c r="A22" s="104"/>
      <c r="B22" s="105"/>
      <c r="C22" s="114"/>
      <c r="D22" s="114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76</v>
      </c>
      <c r="D24" s="89"/>
      <c r="E24" s="5" t="s">
        <v>71</v>
      </c>
      <c r="F24" s="6">
        <v>355000</v>
      </c>
      <c r="G24" s="3">
        <v>2</v>
      </c>
      <c r="H24" s="6">
        <f>F24*G24</f>
        <v>710000</v>
      </c>
      <c r="I24" s="2"/>
    </row>
    <row r="25" spans="1:9" ht="25.15" customHeight="1">
      <c r="A25" s="70"/>
      <c r="B25" s="71"/>
      <c r="C25" s="90" t="s">
        <v>72</v>
      </c>
      <c r="D25" s="89"/>
      <c r="E25" s="30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0" t="s">
        <v>74</v>
      </c>
      <c r="D26" s="89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2"/>
      <c r="B27" s="73"/>
      <c r="C27" s="91" t="s">
        <v>77</v>
      </c>
      <c r="D27" s="92"/>
      <c r="E27" s="5" t="s">
        <v>78</v>
      </c>
      <c r="F27" s="6">
        <v>25000</v>
      </c>
      <c r="G27" s="3">
        <v>1</v>
      </c>
      <c r="H27" s="6">
        <f t="shared" si="1"/>
        <v>25000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735000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1497000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149700.00000000023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60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1646700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1497000</v>
      </c>
    </row>
    <row r="5" spans="1:6">
      <c r="A5" t="s">
        <v>38</v>
      </c>
      <c r="B5">
        <f>B4*1.12</f>
        <v>1676640.0000000002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2022-07-11T07:40:56Z</cp:lastPrinted>
  <dcterms:created xsi:type="dcterms:W3CDTF">2019-03-28T03:58:09Z</dcterms:created>
  <dcterms:modified xsi:type="dcterms:W3CDTF">2022-07-11T07:40:57Z</dcterms:modified>
</cp:coreProperties>
</file>