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A73D4EEB-19B9-45D5-9766-81DD19DD57A4}" xr6:coauthVersionLast="45" xr6:coauthVersionMax="45" xr10:uidLastSave="{83B19EEF-7852-4787-A9EB-9C4C2801F839}"/>
  <bookViews>
    <workbookView xWindow="7980" yWindow="150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<sst xmlns="http://schemas.openxmlformats.org/spreadsheetml/2006/main" count="94" uniqueCount="85">
  <si>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</si>
  <si>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</si>
  <si>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</si>
  <si>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</si>
  <si>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</si>
  <si>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</si>
  <si>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</si>
  <si>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</si>
  <si>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</si>
  <si>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</si>
  <si>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</si>
  <si>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</si>
  <si>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</si>
  <si>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</si>
  <si>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</si>
  <si>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</si>
  <si>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</si>
  <si>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</si>
  <si>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</si>
  <si>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</si>
  <si>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</si>
  <si>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</si>
  <si>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</si>
  <si>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</si>
  <si>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</si>
  <si>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</si>
  <si>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</si>
  <si>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</si>
  <si>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</si>
  <si>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</si>
  <si>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</si>
  <si>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</si>
  <si>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</si>
  <si>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</si>
  <si>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</si>
  <si>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</si>
  <si>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</si>
  <si>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</si>
  <si>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</si>
  <si>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</si>
  <si>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</si>
  <si>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</si>
  <si>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</si>
  <si>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</si>
  <si>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</si>
  <si>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</si>
  <si>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</si>
  <si>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</si>
  <si>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</si>
  <si>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</si>
  <si>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</si>
  <si>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</si>
  <si>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</si>
  <si>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</si>
  <si>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</si>
  <si>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</si>
  <si>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</si>
  <si>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</si>
  <si>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</si>
  <si>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</si>
  <si>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</si>
  <si>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</si>
  <si>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</si>
  <si>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</si>
  <si>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</si>
  <si>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</si>
  <si>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</si>
  <si>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</si>
  <si>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GIGABYTE H310M DS2V 2.0 듀러블에디션 피씨디렉트</t>
    <phoneticPr fontId="1" type="noConversion"/>
  </si>
  <si>
    <t>삼성전자 DDR4 16G PC4-21300(정품)</t>
    <phoneticPr fontId="1" type="noConversion"/>
  </si>
  <si>
    <t xml:space="preserve">HIS 라데온 RX 560 14CU iCooler OC D5 2GB </t>
    <phoneticPr fontId="1" type="noConversion"/>
  </si>
  <si>
    <t>Western Digital WD Green SSD(240GB)</t>
    <phoneticPr fontId="1" type="noConversion"/>
  </si>
  <si>
    <t>Western Digital WD 1TB BLUE WD10EZEX (SATA3/7200/64M)</t>
    <phoneticPr fontId="1" type="noConversion"/>
  </si>
  <si>
    <t>마이크로닉스 Frontier H300 mini (화이트)</t>
    <phoneticPr fontId="1" type="noConversion"/>
  </si>
  <si>
    <t>마이크로닉스 Classic II 500W +12V Single Rail 85+</t>
    <phoneticPr fontId="1" type="noConversion"/>
  </si>
  <si>
    <t>인텔 코어i5-9세대 9400F (커피레이크-R)(정품)</t>
    <phoneticPr fontId="1" type="noConversion"/>
  </si>
  <si>
    <t>DELL P2419H</t>
    <phoneticPr fontId="1" type="noConversion"/>
  </si>
  <si>
    <t>키보드마우스</t>
    <phoneticPr fontId="1" type="noConversion"/>
  </si>
  <si>
    <t>키보드,마우스 무선set 필립스</t>
    <phoneticPr fontId="1" type="noConversion"/>
  </si>
  <si>
    <t>5mm 게이밍 장패드</t>
    <phoneticPr fontId="1" type="noConversion"/>
  </si>
  <si>
    <t>복원솔루선 (서비스)</t>
    <phoneticPr fontId="1" type="noConversion"/>
  </si>
  <si>
    <t>뉴싱크 27인치 QHD 165Hz HDR ★무결점</t>
    <phoneticPr fontId="1" type="noConversion"/>
  </si>
  <si>
    <t>아산병원</t>
    <phoneticPr fontId="1" type="noConversion"/>
  </si>
  <si>
    <t>010-3011-3938</t>
    <phoneticPr fontId="1" type="noConversion"/>
  </si>
  <si>
    <t>현금(이체X)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</si>
</sst>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H37" sqref="H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82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 t="s">
        <v>83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43920</v>
      </c>
      <c r="C3" s="19" t="s">
        <v>55</v>
      </c>
      <c r="D3" s="25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30</v>
      </c>
      <c r="B6" s="102"/>
      <c r="C6" s="59" t="s">
        <v>75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3"/>
      <c r="B9" s="104"/>
      <c r="C9" s="107" t="s">
        <v>69</v>
      </c>
      <c r="D9" s="60"/>
      <c r="E9" s="3" t="s">
        <v>8</v>
      </c>
      <c r="F9" s="6">
        <v>82000</v>
      </c>
      <c r="G9" s="3">
        <v>1</v>
      </c>
      <c r="H9" s="6">
        <f t="shared" si="0"/>
        <v>82000</v>
      </c>
      <c r="I9" s="2"/>
    </row>
    <row r="10" spans="1:9" ht="24" customHeight="1">
      <c r="A10" s="103"/>
      <c r="B10" s="104"/>
      <c r="C10" s="59" t="s">
        <v>70</v>
      </c>
      <c r="D10" s="60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56000</v>
      </c>
      <c r="G11" s="3">
        <v>1</v>
      </c>
      <c r="H11" s="6">
        <f t="shared" si="0"/>
        <v>56000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3"/>
      <c r="B13" s="104"/>
      <c r="C13" s="59" t="s">
        <v>50</v>
      </c>
      <c r="D13" s="60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3"/>
      <c r="B16" s="104"/>
      <c r="C16" s="55" t="s">
        <v>50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80</v>
      </c>
      <c r="D19" s="54"/>
      <c r="E19" s="4" t="s">
        <v>29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759000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759000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7" customHeight="1">
      <c r="A24" s="105"/>
      <c r="B24" s="106"/>
      <c r="C24" s="48" t="s">
        <v>81</v>
      </c>
      <c r="D24" s="49"/>
      <c r="E24" s="5" t="s">
        <v>21</v>
      </c>
      <c r="F24" s="6">
        <v>220000</v>
      </c>
      <c r="G24" s="3">
        <v>1</v>
      </c>
      <c r="H24" s="6">
        <f>F24*G24</f>
        <v>220000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76</v>
      </c>
      <c r="D25" s="49"/>
      <c r="E25" s="3" t="s">
        <v>21</v>
      </c>
      <c r="F25" s="6">
        <v>179000</v>
      </c>
      <c r="G25" s="3">
        <v>1</v>
      </c>
      <c r="H25" s="6">
        <f t="shared" ref="H25:H32" si="1">F25*G25</f>
        <v>179000</v>
      </c>
      <c r="I25" s="2"/>
    </row>
    <row r="26" spans="1:9">
      <c r="A26" s="71"/>
      <c r="B26" s="72"/>
      <c r="C26" s="50" t="s">
        <v>78</v>
      </c>
      <c r="D26" s="49"/>
      <c r="E26" s="5" t="s">
        <v>77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1"/>
      <c r="B27" s="72"/>
      <c r="C27" s="51" t="s">
        <v>79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419000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10">
        <f>SUM(E21,E33)</f>
        <v>1178000</v>
      </c>
      <c r="G35" s="110"/>
      <c r="H35" s="9" t="s">
        <v>20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8">
        <f>F35*1.1-F35</f>
        <v>117800</v>
      </c>
      <c r="G36" s="109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84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/>
      <c r="F38" s="65"/>
      <c r="G38" s="66"/>
      <c r="H38" s="111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1178000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1178000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2020-03-30T06:41:54Z</cp:lastPrinted>
  <dcterms:created xsi:type="dcterms:W3CDTF">2019-03-28T03:58:09Z</dcterms:created>
  <dcterms:modified xsi:type="dcterms:W3CDTF">2020-03-30T06:42:51Z</dcterms:modified>
</cp:coreProperties>
</file>