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1_82ECC89EDE5B84F7E6F075FC76724A500DB66FF8" xr6:coauthVersionLast="47" xr6:coauthVersionMax="47" xr10:uidLastSave="{A305785E-FF3F-4716-909B-C282286FD5DA}"/>
  <bookViews>
    <workbookView xWindow="2730" yWindow="375" windowWidth="21600" windowHeight="1516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<sst xmlns="http://schemas.openxmlformats.org/spreadsheetml/2006/main" count="113" uniqueCount="96">
  <si>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</si>
  <si>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</si>
  <si>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</si>
  <si>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</si>
  <si>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</si>
  <si>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</si>
  <si>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</si>
  <si>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</si>
  <si>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</si>
  <si>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</si>
  <si>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</si>
  <si>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</si>
  <si>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</si>
  <si>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</si>
  <si>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</si>
  <si>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</si>
  <si>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</si>
  <si>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</si>
  <si>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</si>
  <si>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</si>
  <si>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</si>
  <si>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</si>
  <si>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</si>
  <si>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</si>
  <si>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</si>
  <si>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</si>
  <si>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</si>
  <si>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</si>
  <si>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</si>
  <si>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</si>
  <si>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</si>
  <si>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</si>
  <si>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</si>
  <si>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</si>
  <si>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</si>
  <si>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</si>
  <si>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</si>
  <si>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</si>
  <si>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</si>
  <si>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</si>
  <si>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</si>
  <si>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</si>
  <si>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</si>
  <si>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</si>
  <si>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</si>
  <si>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</si>
  <si>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</si>
  <si>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</si>
  <si>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</si>
  <si>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</si>
  <si>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</si>
  <si>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</si>
  <si>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</si>
  <si>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</si>
  <si>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</si>
  <si>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</si>
  <si>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</si>
  <si>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</si>
  <si>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</si>
  <si>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</si>
  <si>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</si>
  <si>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</si>
  <si>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</si>
  <si>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</si>
  <si>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</si>
  <si>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</si>
  <si>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</si>
  <si>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</si>
  <si>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</si>
  <si>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</si>
  <si>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</si>
  <si>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</si>
  <si>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</si>
  <si>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</si>
  <si>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</si>
  <si>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</si>
  <si>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</si>
  <si>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</si>
  <si>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</si>
  <si>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</si>
  <si>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</si>
  <si>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</si>
  <si>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마이크로닉스 COOLMAX VISION II 600W</t>
    <phoneticPr fontId="1" type="noConversion"/>
  </si>
  <si>
    <t xml:space="preserve">MSI 지포스 엔비디아 GT1030 </t>
    <phoneticPr fontId="1" type="noConversion"/>
  </si>
  <si>
    <t>PIXELART PA2761F IPS 리얼 165 게이밍 무결점</t>
    <phoneticPr fontId="1" type="noConversion"/>
  </si>
  <si>
    <t>모니터</t>
    <phoneticPr fontId="1" type="noConversion"/>
  </si>
  <si>
    <t>게이밍 키보드 마우스 합본 셋트 서비스</t>
    <phoneticPr fontId="1" type="noConversion"/>
  </si>
  <si>
    <t>게이밍 장패드 서비스</t>
    <phoneticPr fontId="1" type="noConversion"/>
  </si>
  <si>
    <t>키보드셋트</t>
    <phoneticPr fontId="1" type="noConversion"/>
  </si>
  <si>
    <t>장패드</t>
    <phoneticPr fontId="1" type="noConversion"/>
  </si>
  <si>
    <t>신유정 고객님</t>
    <phoneticPr fontId="1" type="noConversion"/>
  </si>
  <si>
    <t>데이븐 D6 블랙 강화유리</t>
    <phoneticPr fontId="1" type="noConversion"/>
  </si>
  <si>
    <t>Western Digital WD Blue SN580 M.2 NVMe (500GB)</t>
    <phoneticPr fontId="1" type="noConversion"/>
  </si>
  <si>
    <t>HDMI 케이블 서비스 (급해서 퀵으로보냄)</t>
    <phoneticPr fontId="1" type="noConversion"/>
  </si>
  <si>
    <t>배송비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</si>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</sst>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showWhiteSpace="0" view="pageLayout" zoomScaleNormal="100" zoomScaleSheetLayoutView="100" workbookViewId="0">
      <selection activeCell="K11" sqref="K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1039394813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45459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133000</v>
      </c>
      <c r="G6" s="3">
        <v>1</v>
      </c>
      <c r="H6" s="6">
        <f>F6*G6</f>
        <v>133000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1" t="s">
        <v>79</v>
      </c>
      <c r="D8" s="122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92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91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11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11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11">
      <c r="A19" s="69"/>
      <c r="B19" s="70"/>
      <c r="C19" s="47"/>
      <c r="D19" s="48"/>
      <c r="E19" s="4" t="s">
        <v>51</v>
      </c>
      <c r="F19" s="7">
        <v>15000</v>
      </c>
      <c r="G19" s="4">
        <v>-1</v>
      </c>
      <c r="H19" s="6">
        <f t="shared" si="0"/>
        <v>-15000</v>
      </c>
      <c r="I19" s="2"/>
      <c r="K19" t="s">
        <v>95</v>
      </c>
    </row>
    <row r="20" spans="1:11" ht="12.75" customHeight="1">
      <c r="A20" s="71" t="s">
        <v>53</v>
      </c>
      <c r="B20" s="72"/>
      <c r="C20" s="46" t="s">
        <v>16</v>
      </c>
      <c r="D20" s="46"/>
      <c r="E20" s="62">
        <f>SUM(H6:H19)</f>
        <v>595000</v>
      </c>
      <c r="F20" s="62"/>
      <c r="G20" s="24">
        <v>1</v>
      </c>
      <c r="H20" s="120" t="s">
        <v>18</v>
      </c>
      <c r="I20" s="2"/>
    </row>
    <row r="21" spans="1:11" ht="12.75" customHeight="1">
      <c r="A21" s="73"/>
      <c r="B21" s="74"/>
      <c r="C21" s="46"/>
      <c r="D21" s="46"/>
      <c r="E21" s="62">
        <f>E20*G20</f>
        <v>595000</v>
      </c>
      <c r="F21" s="62"/>
      <c r="G21" s="62"/>
      <c r="H21" s="120"/>
      <c r="I21" s="2"/>
    </row>
    <row r="22" spans="1:11" ht="12.75" customHeight="1">
      <c r="A22" s="73"/>
      <c r="B22" s="74"/>
      <c r="C22" s="46"/>
      <c r="D22" s="46"/>
      <c r="E22" s="62"/>
      <c r="F22" s="62"/>
      <c r="G22" s="62"/>
      <c r="H22" s="120"/>
      <c r="I22" s="2"/>
    </row>
    <row r="23" spans="1:11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11" ht="27" customHeight="1">
      <c r="A24" s="75"/>
      <c r="B24" s="76"/>
      <c r="C24" s="49" t="s">
        <v>84</v>
      </c>
      <c r="D24" s="50"/>
      <c r="E24" s="5" t="s">
        <v>85</v>
      </c>
      <c r="F24" s="6">
        <v>205000</v>
      </c>
      <c r="G24" s="3">
        <v>1</v>
      </c>
      <c r="H24" s="6">
        <f>F24*G24</f>
        <v>205000</v>
      </c>
      <c r="I24" s="2"/>
    </row>
    <row r="25" spans="1:11" ht="25.15" customHeight="1">
      <c r="A25" s="93" t="s">
        <v>75</v>
      </c>
      <c r="B25" s="94"/>
      <c r="C25" s="90" t="s">
        <v>86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11">
      <c r="A26" s="95"/>
      <c r="B26" s="96"/>
      <c r="C26" s="90" t="s">
        <v>87</v>
      </c>
      <c r="D26" s="50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11">
      <c r="A27" s="95"/>
      <c r="B27" s="96"/>
      <c r="C27" s="60" t="s">
        <v>93</v>
      </c>
      <c r="D27" s="61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11">
      <c r="A28" s="95"/>
      <c r="B28" s="96"/>
      <c r="C28" s="77"/>
      <c r="D28" s="61"/>
      <c r="E28" s="5"/>
      <c r="F28" s="6"/>
      <c r="G28" s="3"/>
      <c r="H28" s="6">
        <f t="shared" si="1"/>
        <v>0</v>
      </c>
      <c r="I28" s="2"/>
    </row>
    <row r="29" spans="1:11">
      <c r="A29" s="95"/>
      <c r="B29" s="96"/>
      <c r="C29" s="60"/>
      <c r="D29" s="61"/>
      <c r="E29" s="5"/>
      <c r="F29" s="6"/>
      <c r="G29" s="3"/>
      <c r="H29" s="6">
        <f t="shared" si="1"/>
        <v>0</v>
      </c>
      <c r="I29" s="2"/>
    </row>
    <row r="30" spans="1:11">
      <c r="A30" s="95"/>
      <c r="B30" s="96"/>
      <c r="C30" s="60"/>
      <c r="D30" s="61"/>
      <c r="E30" s="5"/>
      <c r="F30" s="6"/>
      <c r="G30" s="3"/>
      <c r="H30" s="6">
        <f t="shared" si="1"/>
        <v>0</v>
      </c>
      <c r="I30" s="2"/>
    </row>
    <row r="31" spans="1:11" ht="16.5" hidden="1" customHeight="1">
      <c r="A31" s="95"/>
      <c r="B31" s="96"/>
      <c r="C31" s="60"/>
      <c r="D31" s="61"/>
      <c r="E31" s="5"/>
      <c r="F31" s="6"/>
      <c r="G31" s="3"/>
      <c r="H31" s="6">
        <f t="shared" si="1"/>
        <v>0</v>
      </c>
      <c r="I31" s="2"/>
    </row>
    <row r="32" spans="1:11" hidden="1">
      <c r="A32" s="97"/>
      <c r="B32" s="98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205000</v>
      </c>
      <c r="F33" s="64"/>
      <c r="G33" s="64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5"/>
      <c r="F34" s="66"/>
      <c r="G34" s="66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800000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80000.000000000116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880000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2024-01-07T02:43:18Z</cp:lastPrinted>
  <dcterms:created xsi:type="dcterms:W3CDTF">2019-03-28T03:58:09Z</dcterms:created>
  <dcterms:modified xsi:type="dcterms:W3CDTF">2024-06-16T05:03:08Z</dcterms:modified>
</cp:coreProperties>
</file>