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B7AEE713-BAA3-4D02-8ADD-99F960B88DC1}" xr6:coauthVersionLast="47" xr6:coauthVersionMax="47" xr10:uidLastSave="{DFAC3171-A974-4CD3-B0FB-49C6DAC3D728}"/>
  <bookViews>
    <workbookView xWindow="32445" yWindow="120" windowWidth="21585" windowHeight="1462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<sst xmlns="http://schemas.openxmlformats.org/spreadsheetml/2006/main" count="100" uniqueCount="87">
  <si>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</si>
  <si>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</si>
  <si>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</si>
  <si>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</si>
  <si>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</si>
  <si>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</si>
  <si>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</si>
  <si>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</si>
  <si>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</si>
  <si>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</si>
  <si>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</si>
  <si>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</si>
  <si>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</si>
  <si>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</si>
  <si>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</si>
  <si>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</si>
  <si>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</si>
  <si>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</si>
  <si>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</si>
  <si>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</si>
  <si>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</si>
  <si>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</si>
  <si>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</si>
  <si>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</si>
  <si>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</si>
  <si>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</si>
  <si>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</si>
  <si>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</si>
  <si>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</si>
  <si>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</si>
  <si>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</si>
  <si>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</si>
  <si>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</si>
  <si>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</si>
  <si>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</si>
  <si>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</si>
  <si>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</si>
  <si>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</si>
  <si>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</si>
  <si>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</si>
  <si>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</si>
  <si>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</si>
  <si>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</si>
  <si>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</si>
  <si>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</si>
  <si>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</si>
  <si>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</si>
  <si>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</si>
  <si>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</si>
  <si>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</si>
  <si>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</si>
  <si>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</si>
  <si>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</si>
  <si>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</si>
  <si>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</si>
  <si>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</si>
  <si>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</si>
  <si>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</si>
  <si>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</si>
  <si>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</si>
  <si>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</si>
  <si>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</si>
  <si>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</si>
  <si>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</si>
  <si>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</si>
  <si>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</si>
  <si>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</si>
  <si>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</si>
  <si>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</si>
  <si>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</si>
  <si>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</si>
  <si>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</si>
  <si>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</si>
  <si>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</si>
  <si>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</si>
  <si>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</si>
  <si>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>*타 매장 또는 동네 가게들 처럼 눈속임 견적이 
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</si>
  <si>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AMD정품쿨러</t>
    <phoneticPr fontId="1" type="noConversion"/>
  </si>
  <si>
    <t>삼성전자 DDR4-3200 (8GB)</t>
    <phoneticPr fontId="1" type="noConversion"/>
  </si>
  <si>
    <t>AMD내장그래픽</t>
    <phoneticPr fontId="1" type="noConversion"/>
  </si>
  <si>
    <t>A320M-K (D-SUB, HDMI)</t>
    <phoneticPr fontId="1" type="noConversion"/>
  </si>
  <si>
    <t>DAVEN 라피네</t>
    <phoneticPr fontId="1" type="noConversion"/>
  </si>
  <si>
    <t>마이크로닉스 400W 정격 80PLUS</t>
    <phoneticPr fontId="1" type="noConversion"/>
  </si>
  <si>
    <t>송현진 고객님</t>
    <phoneticPr fontId="1" type="noConversion"/>
  </si>
  <si>
    <t>010-8564-2118</t>
    <phoneticPr fontId="1" type="noConversion"/>
  </si>
  <si>
    <t>AMD 애슬론 3000G (2코어4쓰레드)</t>
    <phoneticPr fontId="1" type="noConversion"/>
  </si>
  <si>
    <t>WD M.2 NVME 500G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</si>
</sst>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83</v>
      </c>
      <c r="C1" s="38" t="s">
        <v>70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45176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85</v>
      </c>
      <c r="D6" s="56"/>
      <c r="E6" s="3" t="s">
        <v>6</v>
      </c>
      <c r="F6" s="6">
        <v>60000</v>
      </c>
      <c r="G6" s="3">
        <v>1</v>
      </c>
      <c r="H6" s="6">
        <f>F6*G6</f>
        <v>60000</v>
      </c>
      <c r="I6" s="2"/>
    </row>
    <row r="7" spans="1:9" ht="24" customHeight="1">
      <c r="A7" s="72"/>
      <c r="B7" s="73"/>
      <c r="C7" s="55" t="s">
        <v>77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3" t="s">
        <v>80</v>
      </c>
      <c r="D8" s="12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72"/>
      <c r="B9" s="73"/>
      <c r="C9" s="55" t="s">
        <v>78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72"/>
      <c r="B10" s="73"/>
      <c r="C10" s="55" t="s">
        <v>79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86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72"/>
      <c r="B13" s="73"/>
      <c r="C13" s="49"/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81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72"/>
      <c r="B15" s="73"/>
      <c r="C15" s="49" t="s">
        <v>82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2"/>
      <c r="B16" s="73"/>
      <c r="C16" s="51"/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74" t="s">
        <v>76</v>
      </c>
      <c r="B21" s="75"/>
      <c r="C21" s="46" t="s">
        <v>15</v>
      </c>
      <c r="D21" s="46"/>
      <c r="E21" s="63">
        <f>SUM(H6:H20)</f>
        <v>342000</v>
      </c>
      <c r="F21" s="63"/>
      <c r="G21" s="24">
        <v>1</v>
      </c>
      <c r="H21" s="122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342000</v>
      </c>
      <c r="F22" s="63"/>
      <c r="G22" s="63"/>
      <c r="H22" s="122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2"/>
      <c r="I23" s="2"/>
    </row>
    <row r="24" spans="1:9" ht="17.25" customHeight="1">
      <c r="A24" s="76"/>
      <c r="B24" s="77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65</v>
      </c>
      <c r="B26" s="96"/>
      <c r="C26" s="60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60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8"/>
      <c r="D28" s="69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8"/>
      <c r="D30" s="69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8"/>
      <c r="D31" s="6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0</v>
      </c>
      <c r="F34" s="65"/>
      <c r="G34" s="65"/>
      <c r="H34" s="120" t="s">
        <v>17</v>
      </c>
      <c r="I34" s="2"/>
    </row>
    <row r="35" spans="1:9" ht="14.25" customHeight="1">
      <c r="A35" s="103"/>
      <c r="B35" s="104"/>
      <c r="C35" s="89"/>
      <c r="D35" s="90"/>
      <c r="E35" s="66"/>
      <c r="F35" s="67"/>
      <c r="G35" s="67"/>
      <c r="H35" s="121"/>
      <c r="I35" s="2"/>
    </row>
    <row r="36" spans="1:9" ht="16.5" customHeight="1">
      <c r="A36" s="93" t="s">
        <v>31</v>
      </c>
      <c r="B36" s="94"/>
      <c r="C36" s="85" t="b">
        <f>IF(F38="카드+현금",Sheet3!C11,IF(F38="현금+카드",Sheet3!C4))</f>
        <v>0</v>
      </c>
      <c r="D36" s="86"/>
      <c r="E36" s="8" t="s">
        <v>4</v>
      </c>
      <c r="F36" s="127">
        <f>SUM(E22,E34)</f>
        <v>342000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3" t="b">
        <f>IF(F38="카드+현금",Sheet3!C9,IF(F38="현금+카드",Sheet3!C6))</f>
        <v>0</v>
      </c>
      <c r="D37" s="84"/>
      <c r="E37" s="8" t="s">
        <v>18</v>
      </c>
      <c r="F37" s="125">
        <f>F36*1.1-F36</f>
        <v>34200.000000000058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1" t="s">
        <v>66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376200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46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342000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-173800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342000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342000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342000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2023-09-07T06:54:02Z</cp:lastPrinted>
  <dcterms:created xsi:type="dcterms:W3CDTF">2019-03-28T03:58:09Z</dcterms:created>
  <dcterms:modified xsi:type="dcterms:W3CDTF">2023-09-07T09:21:24Z</dcterms:modified>
</cp:coreProperties>
</file>