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3E9789BA-C27B-49BB-8C02-9F1E0AEFFB5B}" xr6:coauthVersionLast="45" xr6:coauthVersionMax="45" xr10:uidLastSave="{28977690-4C5F-4376-8F88-337DCDCC2540}"/>
  <bookViews>
    <workbookView minimized="1" xWindow="14400" yWindow="3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<sst xmlns="http://schemas.openxmlformats.org/spreadsheetml/2006/main" count="94" uniqueCount="86">
  <si>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</si>
  <si>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</si>
  <si>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</si>
  <si>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</si>
  <si>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</si>
  <si>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</si>
  <si>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</si>
  <si>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</si>
  <si>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</si>
  <si>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</si>
  <si>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</si>
  <si>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</si>
  <si>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</si>
  <si>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</si>
  <si>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</si>
  <si>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</si>
  <si>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</si>
  <si>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</si>
  <si>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</si>
  <si>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</si>
  <si>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</si>
  <si>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</si>
  <si>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</si>
  <si>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</si>
  <si>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</si>
  <si>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</si>
  <si>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</si>
  <si>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</si>
  <si>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</si>
  <si>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</si>
  <si>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</si>
  <si>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</si>
  <si>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</si>
  <si>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</si>
  <si>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</si>
  <si>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</si>
  <si>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</si>
  <si>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</si>
  <si>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</si>
  <si>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</si>
  <si>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</si>
  <si>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</si>
  <si>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</si>
  <si>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</si>
  <si>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</si>
  <si>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</si>
  <si>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</si>
  <si>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</si>
  <si>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</si>
  <si>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</si>
  <si>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</si>
  <si>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</si>
  <si>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</si>
  <si>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</si>
  <si>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</si>
  <si>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</si>
  <si>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</si>
  <si>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</si>
  <si>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</si>
  <si>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</si>
  <si>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</si>
  <si>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</si>
  <si>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</si>
  <si>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</si>
  <si>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</si>
  <si>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</si>
  <si>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</si>
  <si>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</si>
  <si>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ABKO SUITMASTER 자이로스 X101 RGB</t>
    <phoneticPr fontId="1" type="noConversion"/>
  </si>
  <si>
    <t>ASRock B460M PRO4 디앤디컴</t>
    <phoneticPr fontId="1" type="noConversion"/>
  </si>
  <si>
    <t>삼성전자 DDR4 8G PC4-21300 (정품)</t>
    <phoneticPr fontId="1" type="noConversion"/>
  </si>
  <si>
    <t>이엠텍 HV 지포스 GTX 1660 STORM X Dual V2 OC D5 6GB</t>
    <phoneticPr fontId="1" type="noConversion"/>
  </si>
  <si>
    <t>Western Digital WD BLUE SN550 M.2 NVMe (500GB)</t>
    <phoneticPr fontId="1" type="noConversion"/>
  </si>
  <si>
    <t>Seagate New Backup Plus Slim Rescue (1TB)</t>
    <phoneticPr fontId="1" type="noConversion"/>
  </si>
  <si>
    <t>외장하드</t>
    <phoneticPr fontId="1" type="noConversion"/>
  </si>
  <si>
    <t>ABKO NCORE 새턴 풀 아크릴 슬렌더 (화이트)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</si>
  <si>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</si>
  <si>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</si>
  <si>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모니터</t>
    <phoneticPr fontId="1" type="noConversion"/>
  </si>
  <si>
    <t>한성컴퓨터 ULTRON 2460G 리얼 144 게이밍 무결점</t>
    <phoneticPr fontId="1" type="noConversion"/>
  </si>
  <si>
    <t>ABKO HACKER K660 축교환 완전방수 게이밍 카일 광축 (블랙, 리니어)</t>
    <phoneticPr fontId="1" type="noConversion"/>
  </si>
  <si>
    <t>로지텍 G102 PRODIGY (벌크)</t>
    <phoneticPr fontId="1" type="noConversion"/>
  </si>
  <si>
    <t>COX CH60 리얼 7.1 진동 RGB LED</t>
    <phoneticPr fontId="1" type="noConversion"/>
  </si>
  <si>
    <t>헤드셋</t>
    <phoneticPr fontId="1" type="noConversion"/>
  </si>
  <si>
    <t>손현우</t>
    <phoneticPr fontId="1" type="noConversion"/>
  </si>
  <si>
    <t>010-7166-0996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</si>
</sst>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="85" zoomScaleNormal="100" zoomScalePageLayoutView="85" workbookViewId="0">
      <selection activeCell="F38" sqref="F37:H3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84</v>
      </c>
      <c r="C1" s="93" t="s">
        <v>47</v>
      </c>
      <c r="D1" s="94"/>
      <c r="E1" s="43"/>
      <c r="F1" s="44"/>
      <c r="G1" s="44"/>
      <c r="H1" s="45"/>
    </row>
    <row r="2" spans="1:9" ht="22.5" customHeight="1">
      <c r="A2" s="18" t="s">
        <v>48</v>
      </c>
      <c r="B2" s="26" t="s">
        <v>85</v>
      </c>
      <c r="C2" s="95"/>
      <c r="D2" s="96"/>
      <c r="E2" s="46"/>
      <c r="F2" s="47"/>
      <c r="G2" s="47"/>
      <c r="H2" s="48"/>
    </row>
    <row r="3" spans="1:9" ht="22.5" customHeight="1">
      <c r="A3" s="18" t="s">
        <v>49</v>
      </c>
      <c r="B3" s="20">
        <f ca="1">TODAY()</f>
        <v>43981</v>
      </c>
      <c r="C3" s="19" t="s">
        <v>50</v>
      </c>
      <c r="D3" s="25"/>
      <c r="E3" s="46"/>
      <c r="F3" s="47"/>
      <c r="G3" s="47"/>
      <c r="H3" s="48"/>
    </row>
    <row r="4" spans="1:9" ht="22.5" customHeight="1">
      <c r="A4" s="17" t="s">
        <v>46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67</v>
      </c>
      <c r="D6" s="64"/>
      <c r="E6" s="3" t="s">
        <v>6</v>
      </c>
      <c r="F6" s="6">
        <v>242000</v>
      </c>
      <c r="G6" s="3">
        <v>1</v>
      </c>
      <c r="H6" s="6">
        <f>F6*G6</f>
        <v>242000</v>
      </c>
      <c r="I6" s="2"/>
    </row>
    <row r="7" spans="1:9" ht="24" customHeight="1">
      <c r="A7" s="57"/>
      <c r="B7" s="58"/>
      <c r="C7" s="63" t="s">
        <v>68</v>
      </c>
      <c r="D7" s="64"/>
      <c r="E7" s="30" t="s">
        <v>15</v>
      </c>
      <c r="F7" s="6">
        <v>17000</v>
      </c>
      <c r="G7" s="3">
        <v>1</v>
      </c>
      <c r="H7" s="6">
        <f t="shared" ref="H7:H19" si="0">F7*G7</f>
        <v>17000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133000</v>
      </c>
      <c r="G8" s="3">
        <v>1</v>
      </c>
      <c r="H8" s="6">
        <f t="shared" si="0"/>
        <v>133000</v>
      </c>
      <c r="I8" s="2"/>
    </row>
    <row r="9" spans="1:9" ht="37.5" customHeight="1">
      <c r="A9" s="57"/>
      <c r="B9" s="58"/>
      <c r="C9" s="63" t="s">
        <v>70</v>
      </c>
      <c r="D9" s="64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57"/>
      <c r="B10" s="58"/>
      <c r="C10" s="63" t="s">
        <v>71</v>
      </c>
      <c r="D10" s="64"/>
      <c r="E10" s="3" t="s">
        <v>9</v>
      </c>
      <c r="F10" s="6">
        <v>279000</v>
      </c>
      <c r="G10" s="3">
        <v>1</v>
      </c>
      <c r="H10" s="6">
        <f t="shared" si="0"/>
        <v>279000</v>
      </c>
      <c r="I10" s="2"/>
    </row>
    <row r="11" spans="1:9" ht="34.5" customHeight="1">
      <c r="A11" s="57"/>
      <c r="B11" s="58"/>
      <c r="C11" s="63" t="s">
        <v>72</v>
      </c>
      <c r="D11" s="64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57"/>
      <c r="B12" s="58"/>
      <c r="C12" s="63" t="s">
        <v>76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65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75</v>
      </c>
      <c r="D14" s="88"/>
      <c r="E14" s="3" t="s">
        <v>13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57"/>
      <c r="B15" s="58"/>
      <c r="C15" s="87" t="s">
        <v>77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 t="s">
        <v>65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59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1001000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1001000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73</v>
      </c>
      <c r="D24" s="88"/>
      <c r="E24" s="5" t="s">
        <v>74</v>
      </c>
      <c r="F24" s="6">
        <v>81000</v>
      </c>
      <c r="G24" s="3">
        <v>1</v>
      </c>
      <c r="H24" s="6">
        <f>F24*G24</f>
        <v>81000</v>
      </c>
      <c r="I24" s="2"/>
    </row>
    <row r="25" spans="1:9" ht="31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79</v>
      </c>
      <c r="D25" s="88"/>
      <c r="E25" s="3" t="s">
        <v>78</v>
      </c>
      <c r="F25" s="6">
        <v>177000</v>
      </c>
      <c r="G25" s="3"/>
      <c r="H25" s="6">
        <f t="shared" ref="H25:H32" si="1">F25*G25</f>
        <v>0</v>
      </c>
      <c r="I25" s="2"/>
    </row>
    <row r="26" spans="1:9" ht="31.5" customHeight="1">
      <c r="A26" s="79"/>
      <c r="B26" s="80"/>
      <c r="C26" s="106" t="s">
        <v>80</v>
      </c>
      <c r="D26" s="88"/>
      <c r="E26" s="5" t="s">
        <v>63</v>
      </c>
      <c r="F26" s="6">
        <v>59000</v>
      </c>
      <c r="G26" s="3"/>
      <c r="H26" s="6">
        <f t="shared" si="1"/>
        <v>0</v>
      </c>
      <c r="I26" s="2"/>
    </row>
    <row r="27" spans="1:9">
      <c r="A27" s="79"/>
      <c r="B27" s="80"/>
      <c r="C27" s="107" t="s">
        <v>81</v>
      </c>
      <c r="D27" s="108"/>
      <c r="E27" s="5" t="s">
        <v>26</v>
      </c>
      <c r="F27" s="6">
        <v>21000</v>
      </c>
      <c r="G27" s="3"/>
      <c r="H27" s="6">
        <f t="shared" si="1"/>
        <v>0</v>
      </c>
      <c r="I27" s="2"/>
    </row>
    <row r="28" spans="1:9">
      <c r="A28" s="79"/>
      <c r="B28" s="80"/>
      <c r="C28" s="107" t="s">
        <v>82</v>
      </c>
      <c r="D28" s="108"/>
      <c r="E28" s="5" t="s">
        <v>83</v>
      </c>
      <c r="F28" s="6">
        <v>55000</v>
      </c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81000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38</v>
      </c>
      <c r="B35" s="76"/>
      <c r="C35" s="85"/>
      <c r="D35" s="86"/>
      <c r="E35" s="8" t="s">
        <v>4</v>
      </c>
      <c r="F35" s="67">
        <f>SUM(E21,E33)</f>
        <v>1082000</v>
      </c>
      <c r="G35" s="67"/>
      <c r="H35" s="9" t="s">
        <v>20</v>
      </c>
      <c r="I35" s="2"/>
    </row>
    <row r="36" spans="1:9" ht="16.5" customHeight="1">
      <c r="A36" s="75" t="s">
        <v>37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108200</v>
      </c>
      <c r="G36" s="66"/>
      <c r="H36" s="10"/>
      <c r="I36" s="2"/>
    </row>
    <row r="37" spans="1:9" ht="17.25" customHeight="1">
      <c r="A37" s="75" t="s">
        <v>33</v>
      </c>
      <c r="B37" s="76"/>
      <c r="C37" s="37"/>
      <c r="D37" s="38"/>
      <c r="E37" s="8" t="s">
        <v>32</v>
      </c>
      <c r="F37" s="69" t="s">
        <v>66</v>
      </c>
      <c r="G37" s="70"/>
      <c r="H37" s="1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9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1220000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1" t="s">
        <v>61</v>
      </c>
      <c r="F1" s="31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1082000</v>
      </c>
    </row>
    <row r="5" spans="1:6">
      <c r="A5" t="s">
        <v>45</v>
      </c>
      <c r="B5">
        <f>B4*1.13</f>
        <v>1222660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2020-05-30T05:56:11Z</cp:lastPrinted>
  <dcterms:created xsi:type="dcterms:W3CDTF">2019-03-28T03:58:09Z</dcterms:created>
  <dcterms:modified xsi:type="dcterms:W3CDTF">2020-05-30T10:40:25Z</dcterms:modified>
</cp:coreProperties>
</file>