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E521277B-470A-4CF5-97CE-578DB11D45DD}" xr6:coauthVersionLast="47" xr6:coauthVersionMax="47" xr10:uidLastSave="{9EE9598F-76DD-42A7-860D-D88F6940F3EC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<sst xmlns="http://schemas.openxmlformats.org/spreadsheetml/2006/main" count="110" uniqueCount="96">
  <si>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</si>
  <si>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</si>
  <si>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</si>
  <si>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</si>
  <si>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</si>
  <si>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</si>
  <si>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</si>
  <si>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</si>
  <si>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</si>
  <si>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</si>
  <si>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</si>
  <si>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</si>
  <si>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</si>
  <si>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</si>
  <si>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</si>
  <si>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</si>
  <si>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</si>
  <si>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</si>
  <si>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</si>
  <si>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</si>
  <si>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</si>
  <si>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</si>
  <si>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</si>
  <si>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</si>
  <si>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</si>
  <si>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</si>
  <si>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</si>
  <si>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</si>
  <si>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</si>
  <si>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</si>
  <si>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</si>
  <si>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</si>
  <si>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</si>
  <si>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</si>
  <si>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</si>
  <si>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</si>
  <si>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</si>
  <si>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</si>
  <si>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</si>
  <si>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</si>
  <si>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</si>
  <si>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</si>
  <si>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</si>
  <si>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</si>
  <si>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</si>
  <si>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</si>
  <si>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</si>
  <si>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</si>
  <si>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</si>
  <si>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</si>
  <si>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</si>
  <si>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</si>
  <si>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</si>
  <si>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</si>
  <si>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</si>
  <si>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</si>
  <si>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</si>
  <si>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</si>
  <si>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</si>
  <si>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</si>
  <si>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</si>
  <si>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</si>
  <si>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</si>
  <si>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</si>
  <si>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</si>
  <si>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</si>
  <si>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</si>
  <si>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</si>
  <si>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</si>
  <si>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</si>
  <si>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</si>
  <si>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</si>
  <si>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</si>
  <si>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</si>
  <si>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</si>
  <si>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</si>
  <si>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/</t>
    <phoneticPr fontId="1" type="noConversion"/>
  </si>
  <si>
    <t>마이크로닉스  VISION II 600W 정격브랜드</t>
    <phoneticPr fontId="1" type="noConversion"/>
  </si>
  <si>
    <t>로지텍 2세대 G102 벌크 (화이트)</t>
    <phoneticPr fontId="1" type="noConversion"/>
  </si>
  <si>
    <t>마우스</t>
    <phoneticPr fontId="1" type="noConversion"/>
  </si>
  <si>
    <t>모니터</t>
    <phoneticPr fontId="1" type="noConversion"/>
  </si>
  <si>
    <t>MSI PRO B760M-A WIFI DDR5</t>
    <phoneticPr fontId="1" type="noConversion"/>
  </si>
  <si>
    <t>삼성전자 PM9A1 M.2 NVMe 수입 (2TB)</t>
    <phoneticPr fontId="1" type="noConversion"/>
  </si>
  <si>
    <t>인텔 i5-14세대 14600KF 6+8/12+8코어(다중작업용도)문서,포토샵.영상편집 및 게임</t>
    <phoneticPr fontId="1" type="noConversion"/>
  </si>
  <si>
    <t>DEEPCOOL AG620</t>
    <phoneticPr fontId="1" type="noConversion"/>
  </si>
  <si>
    <t>삼성전자 DDR5-5600 (16GB)x2=32GB구성</t>
    <phoneticPr fontId="1" type="noConversion"/>
  </si>
  <si>
    <t>갤럭시 GALAX 지포스 RTX 4060 Ti OC D6 8GB</t>
    <phoneticPr fontId="1" type="noConversion"/>
  </si>
  <si>
    <t xml:space="preserve">	마이크로닉스 Master M60 메쉬 (화이트)</t>
    <phoneticPr fontId="1" type="noConversion"/>
  </si>
  <si>
    <t>한성ULTRON 2460G PLUS리얼 144게이밍 무결점</t>
    <phoneticPr fontId="1" type="noConversion"/>
  </si>
  <si>
    <t>장패드 두꺼운걸로 5mm</t>
    <phoneticPr fontId="1" type="noConversion"/>
  </si>
  <si>
    <t>장패드</t>
    <phoneticPr fontId="1" type="noConversion"/>
  </si>
  <si>
    <t>스피커 사운드바 ( 블랙)</t>
    <phoneticPr fontId="1" type="noConversion"/>
  </si>
  <si>
    <t>사운드바</t>
    <phoneticPr fontId="1" type="noConversion"/>
  </si>
  <si>
    <t>성기모님 (인텔 i5 14세대 )</t>
    <phoneticPr fontId="1" type="noConversion"/>
  </si>
  <si>
    <t xml:space="preserve">유무선 헤드폰 (블랙) </t>
    <phoneticPr fontId="1" type="noConversion"/>
  </si>
  <si>
    <t>헤드폰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</si>
</sst>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HY견명조"/>
      <family val="1"/>
      <charset val="129"/>
    </font>
    <font>
      <sz val="9"/>
      <color rgb="FFC00000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1050874343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45256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>
        <v>1022034003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123" t="s">
        <v>83</v>
      </c>
      <c r="D6" s="124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9"/>
      <c r="B8" s="70"/>
      <c r="C8" s="125" t="s">
        <v>81</v>
      </c>
      <c r="D8" s="126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69"/>
      <c r="B11" s="70"/>
      <c r="C11" s="57" t="s">
        <v>76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135" t="s">
        <v>45</v>
      </c>
      <c r="D12" s="136"/>
      <c r="E12" s="3"/>
      <c r="F12" s="6"/>
      <c r="G12" s="3"/>
      <c r="H12" s="6">
        <f t="shared" si="0"/>
        <v>0</v>
      </c>
      <c r="I12" s="2"/>
    </row>
    <row r="13" spans="1:9">
      <c r="A13" s="69"/>
      <c r="B13" s="70"/>
      <c r="C13" s="59" t="s">
        <v>82</v>
      </c>
      <c r="D13" s="134"/>
      <c r="E13" s="3" t="s">
        <v>10</v>
      </c>
      <c r="F13" s="6">
        <v>255000</v>
      </c>
      <c r="G13" s="3">
        <v>1</v>
      </c>
      <c r="H13" s="6">
        <f t="shared" si="0"/>
        <v>255000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67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77</v>
      </c>
      <c r="D15" s="50"/>
      <c r="E15" s="3" t="s">
        <v>68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76</v>
      </c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/>
      <c r="G18" s="4"/>
      <c r="H18" s="6"/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8000</v>
      </c>
      <c r="G20" s="4">
        <v>-1</v>
      </c>
      <c r="H20" s="6">
        <f t="shared" si="0"/>
        <v>-8000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1790000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1790000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78</v>
      </c>
      <c r="D25" s="50"/>
      <c r="E25" s="5" t="s">
        <v>79</v>
      </c>
      <c r="F25" s="6">
        <v>25000</v>
      </c>
      <c r="G25" s="3">
        <v>1</v>
      </c>
      <c r="H25" s="6">
        <f>F25*G25</f>
        <v>25000</v>
      </c>
      <c r="I25" s="2"/>
    </row>
    <row r="26" spans="1:9" ht="25.15" customHeight="1">
      <c r="A26" s="95" t="s">
        <v>60</v>
      </c>
      <c r="B26" s="96"/>
      <c r="C26" s="78" t="s">
        <v>88</v>
      </c>
      <c r="D26" s="78"/>
      <c r="E26" s="5" t="s">
        <v>80</v>
      </c>
      <c r="F26" s="6">
        <v>155000</v>
      </c>
      <c r="G26" s="3">
        <v>1</v>
      </c>
      <c r="H26" s="6">
        <f>F26*G26</f>
        <v>155000</v>
      </c>
      <c r="I26" s="2"/>
    </row>
    <row r="27" spans="1:9">
      <c r="A27" s="97"/>
      <c r="B27" s="98"/>
      <c r="C27" s="78" t="s">
        <v>89</v>
      </c>
      <c r="D27" s="78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91</v>
      </c>
      <c r="D28" s="78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7"/>
      <c r="B29" s="98"/>
      <c r="C29" s="78" t="s">
        <v>94</v>
      </c>
      <c r="D29" s="78"/>
      <c r="E29" s="5" t="s">
        <v>95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>
        <v>5000</v>
      </c>
      <c r="G31" s="3">
        <v>-1</v>
      </c>
      <c r="H31" s="6">
        <f t="shared" si="1"/>
        <v>-5000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200000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9">
        <f>SUM(E22,E34)</f>
        <v>1990000</v>
      </c>
      <c r="G36" s="129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7">
        <f>F36*1.1-F36</f>
        <v>199000</v>
      </c>
      <c r="G37" s="128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31"/>
      <c r="G39" s="132"/>
      <c r="H39" s="133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2189000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1990000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1639000.0000000002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1989999.9999999998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1990000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1990000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2023-11-26T04:37:25Z</dcterms:modified>
</cp:coreProperties>
</file>