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A0D6A1C-408E-4664-8F64-407445910D94}" xr6:coauthVersionLast="46" xr6:coauthVersionMax="46" xr10:uidLastSave="{00000000-0000-0000-0000-000000000000}"/>
  <bookViews>
    <workbookView xWindow="4065" yWindow="37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<sst xmlns="http://schemas.openxmlformats.org/spreadsheetml/2006/main" count="84" uniqueCount="73">
  <si>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</si>
  <si>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</si>
  <si>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</si>
  <si>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</si>
  <si>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</si>
  <si>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</si>
  <si>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</si>
  <si>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</si>
  <si>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</si>
  <si>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</si>
  <si>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</si>
  <si>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</si>
  <si>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</si>
  <si>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</si>
  <si>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</si>
  <si>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</si>
  <si>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</si>
  <si>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</si>
  <si>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</si>
  <si>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</si>
  <si>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</si>
  <si>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</si>
  <si>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</si>
  <si>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</si>
  <si>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</si>
  <si>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</si>
  <si>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</si>
  <si>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</si>
  <si>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</si>
  <si>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</si>
  <si>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</si>
  <si>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</si>
  <si>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</si>
  <si>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</si>
  <si>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</si>
  <si>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</si>
  <si>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</si>
  <si>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</si>
  <si>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</si>
  <si>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</si>
  <si>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</si>
  <si>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</si>
  <si>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</si>
  <si>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</si>
  <si>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</si>
  <si>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</si>
  <si>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</si>
  <si>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</si>
  <si>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</si>
  <si>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</si>
  <si>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</si>
  <si>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</si>
  <si>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</si>
  <si>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</si>
  <si>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</si>
  <si>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</si>
  <si>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</si>
  <si>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</si>
  <si>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</si>
  <si>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</si>
  <si>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</si>
  <si>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</si>
  <si>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MSI MAG X570S 토마호크 맥스 WIFI</t>
    <phoneticPr fontId="1" type="noConversion"/>
  </si>
  <si>
    <t>마이크로닉스 1050W 80+ 골드 풀모듈러</t>
    <phoneticPr fontId="1" type="noConversion"/>
  </si>
  <si>
    <t>기존</t>
    <phoneticPr fontId="1" type="noConversion"/>
  </si>
  <si>
    <t>MSI 지포스 RTX 3060Ti 게이밍 X D6 8GB LHR</t>
    <phoneticPr fontId="1" type="noConversion"/>
  </si>
  <si>
    <t>삼성전자 980 PRO M.2 NVME 500GB</t>
    <phoneticPr fontId="1" type="noConversion"/>
  </si>
  <si>
    <t>조립(수냉 및 셋팅비)</t>
  </si>
  <si>
    <t>서한인</t>
    <phoneticPr fontId="1" type="noConversion"/>
  </si>
  <si>
    <t>브라보텍 가디언 1140M 타이탄 글래스(블랙)</t>
    <phoneticPr fontId="1" type="noConversion"/>
  </si>
  <si>
    <t>AMD 라이젠9-4세대 5950X (버미어) (정품)</t>
    <phoneticPr fontId="1" type="noConversion"/>
  </si>
  <si>
    <t>t</t>
    <phoneticPr fontId="1" type="noConversion"/>
  </si>
  <si>
    <t>ARCTIC Liquid Freezer II 360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</si>
</sst>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topLeftCell="A10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20" ht="27.75" customHeight="1">
      <c r="A1" s="28" t="s">
        <v>44</v>
      </c>
      <c r="B1" s="23" t="s">
        <v>68</v>
      </c>
      <c r="C1" s="109" t="s">
        <v>46</v>
      </c>
      <c r="D1" s="110"/>
      <c r="E1" s="44"/>
      <c r="F1" s="45"/>
      <c r="G1" s="45"/>
      <c r="H1" s="46"/>
    </row>
    <row r="2" spans="1:20" ht="22.5" customHeight="1">
      <c r="A2" s="15" t="s">
        <v>31</v>
      </c>
      <c r="B2" s="22">
        <v>1043610630</v>
      </c>
      <c r="C2" s="111"/>
      <c r="D2" s="112"/>
      <c r="E2" s="47"/>
      <c r="F2" s="48"/>
      <c r="G2" s="48"/>
      <c r="H2" s="49"/>
      <c r="T2" t="s">
        <v>71</v>
      </c>
    </row>
    <row r="3" spans="1:20" ht="22.5" customHeight="1">
      <c r="A3" s="15" t="s">
        <v>32</v>
      </c>
      <c r="B3" s="17">
        <f ca="1">TODAY()</f>
        <v>44492</v>
      </c>
      <c r="C3" s="16" t="s">
        <v>33</v>
      </c>
      <c r="D3" s="21"/>
      <c r="E3" s="47"/>
      <c r="F3" s="48"/>
      <c r="G3" s="48"/>
      <c r="H3" s="49"/>
    </row>
    <row r="4" spans="1:20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20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20" ht="24" customHeight="1">
      <c r="A6" s="99" t="s">
        <v>47</v>
      </c>
      <c r="B6" s="100"/>
      <c r="C6" s="58" t="s">
        <v>70</v>
      </c>
      <c r="D6" s="59"/>
      <c r="E6" s="3" t="s">
        <v>52</v>
      </c>
      <c r="F6" s="6">
        <v>990000</v>
      </c>
      <c r="G6" s="3">
        <v>1</v>
      </c>
      <c r="H6" s="6">
        <f>F6*G6</f>
        <v>990000</v>
      </c>
      <c r="I6" s="2"/>
    </row>
    <row r="7" spans="1:20" ht="24" customHeight="1">
      <c r="A7" s="101"/>
      <c r="B7" s="102"/>
      <c r="C7" s="58" t="s">
        <v>72</v>
      </c>
      <c r="D7" s="59"/>
      <c r="E7" s="26" t="s">
        <v>53</v>
      </c>
      <c r="F7" s="6">
        <v>155000</v>
      </c>
      <c r="G7" s="3">
        <v>1</v>
      </c>
      <c r="H7" s="6">
        <f t="shared" ref="H7:H19" si="0">F7*G7</f>
        <v>155000</v>
      </c>
      <c r="I7" s="2"/>
    </row>
    <row r="8" spans="1:20" ht="24" customHeight="1">
      <c r="A8" s="101"/>
      <c r="B8" s="102"/>
      <c r="C8" s="60" t="s">
        <v>62</v>
      </c>
      <c r="D8" s="61"/>
      <c r="E8" s="3" t="s">
        <v>54</v>
      </c>
      <c r="F8" s="6">
        <v>320000</v>
      </c>
      <c r="G8" s="3">
        <v>1</v>
      </c>
      <c r="H8" s="6">
        <f t="shared" si="0"/>
        <v>320000</v>
      </c>
      <c r="I8" s="2"/>
    </row>
    <row r="9" spans="1:20" ht="24" customHeight="1">
      <c r="A9" s="101"/>
      <c r="B9" s="102"/>
      <c r="C9" s="58" t="s">
        <v>64</v>
      </c>
      <c r="D9" s="59"/>
      <c r="E9" s="3" t="s">
        <v>55</v>
      </c>
      <c r="F9" s="6">
        <v>0</v>
      </c>
      <c r="G9" s="3">
        <v>2</v>
      </c>
      <c r="H9" s="6">
        <f t="shared" si="0"/>
        <v>0</v>
      </c>
      <c r="I9" s="2"/>
    </row>
    <row r="10" spans="1:20" ht="24" customHeight="1">
      <c r="A10" s="101"/>
      <c r="B10" s="102"/>
      <c r="C10" s="58" t="s">
        <v>65</v>
      </c>
      <c r="D10" s="59"/>
      <c r="E10" s="3" t="s">
        <v>56</v>
      </c>
      <c r="F10" s="6">
        <v>1240000</v>
      </c>
      <c r="G10" s="3">
        <v>1</v>
      </c>
      <c r="H10" s="6">
        <f t="shared" si="0"/>
        <v>1240000</v>
      </c>
      <c r="I10" s="2"/>
    </row>
    <row r="11" spans="1:20" ht="24" customHeight="1">
      <c r="A11" s="101"/>
      <c r="B11" s="102"/>
      <c r="C11" s="122" t="s">
        <v>66</v>
      </c>
      <c r="D11" s="123"/>
      <c r="E11" s="3" t="s">
        <v>57</v>
      </c>
      <c r="F11" s="6">
        <v>180000</v>
      </c>
      <c r="G11" s="3">
        <v>1</v>
      </c>
      <c r="H11" s="6">
        <f t="shared" si="0"/>
        <v>180000</v>
      </c>
      <c r="I11" s="2"/>
    </row>
    <row r="12" spans="1:20" ht="24" customHeight="1">
      <c r="A12" s="101"/>
      <c r="B12" s="102"/>
      <c r="C12" s="58" t="s">
        <v>64</v>
      </c>
      <c r="D12" s="59"/>
      <c r="E12" s="3" t="s">
        <v>57</v>
      </c>
      <c r="F12" s="6">
        <v>0</v>
      </c>
      <c r="G12" s="3">
        <v>1</v>
      </c>
      <c r="H12" s="6">
        <f t="shared" si="0"/>
        <v>0</v>
      </c>
      <c r="I12" s="2"/>
    </row>
    <row r="13" spans="1:20" ht="24" customHeight="1">
      <c r="A13" s="101"/>
      <c r="B13" s="102"/>
      <c r="C13" s="94" t="s">
        <v>64</v>
      </c>
      <c r="D13" s="95"/>
      <c r="E13" s="3" t="s">
        <v>58</v>
      </c>
      <c r="F13" s="6">
        <v>0</v>
      </c>
      <c r="G13" s="3">
        <v>1</v>
      </c>
      <c r="H13" s="6">
        <f t="shared" si="0"/>
        <v>0</v>
      </c>
      <c r="I13" s="2"/>
    </row>
    <row r="14" spans="1:20" ht="24" customHeight="1">
      <c r="A14" s="101"/>
      <c r="B14" s="102"/>
      <c r="C14" s="94" t="s">
        <v>69</v>
      </c>
      <c r="D14" s="95"/>
      <c r="E14" s="3" t="s">
        <v>59</v>
      </c>
      <c r="F14" s="6">
        <v>114000</v>
      </c>
      <c r="G14" s="3">
        <v>1</v>
      </c>
      <c r="H14" s="6">
        <f t="shared" si="0"/>
        <v>114000</v>
      </c>
      <c r="I14" s="2"/>
    </row>
    <row r="15" spans="1:20" ht="24" customHeight="1">
      <c r="A15" s="101"/>
      <c r="B15" s="102"/>
      <c r="C15" s="94" t="s">
        <v>63</v>
      </c>
      <c r="D15" s="95"/>
      <c r="E15" s="3" t="s">
        <v>60</v>
      </c>
      <c r="F15" s="6">
        <v>185000</v>
      </c>
      <c r="G15" s="3">
        <v>1</v>
      </c>
      <c r="H15" s="6">
        <f t="shared" si="0"/>
        <v>185000</v>
      </c>
      <c r="I15" s="2"/>
    </row>
    <row r="16" spans="1:20" ht="24" customHeight="1">
      <c r="A16" s="101"/>
      <c r="B16" s="102"/>
      <c r="C16" s="118" t="s">
        <v>45</v>
      </c>
      <c r="D16" s="119"/>
      <c r="E16" s="3" t="s">
        <v>61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67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41</v>
      </c>
      <c r="D18" s="121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>
        <v>-4000</v>
      </c>
      <c r="G19" s="4">
        <v>1</v>
      </c>
      <c r="H19" s="6">
        <f t="shared" si="0"/>
        <v>-4000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3260000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3260000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3260000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326000.00000000047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3586000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3260000</v>
      </c>
    </row>
    <row r="5" spans="1:6">
      <c r="A5" t="s">
        <v>29</v>
      </c>
      <c r="B5">
        <f>B4*1.13</f>
        <v>3683799.9999999995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2021-10-23T02:08:16Z</dcterms:modified>
</cp:coreProperties>
</file>