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9" documentId="8_{0A95AC43-DDE1-4A90-ACDE-A2CBA2A0A736}" xr6:coauthVersionLast="45" xr6:coauthVersionMax="45" xr10:uidLastSave="{4D9FAF70-44E5-4F15-AE2C-D779F2CC4B64}"/>
  <bookViews>
    <workbookView xWindow="2340" yWindow="2340" windowWidth="28800" windowHeight="154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<sst xmlns="http://schemas.openxmlformats.org/spreadsheetml/2006/main" count="95" uniqueCount="86">
  <si>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</si>
  <si>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</si>
  <si>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</si>
  <si>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</si>
  <si>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</si>
  <si>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</si>
  <si>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</si>
  <si>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</si>
  <si>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</si>
  <si>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</si>
  <si>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</si>
  <si>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</si>
  <si>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</si>
  <si>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</si>
  <si>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</si>
  <si>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</si>
  <si>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</si>
  <si>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</si>
  <si>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</si>
  <si>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</si>
  <si>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</si>
  <si>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</si>
  <si>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</si>
  <si>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</si>
  <si>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</si>
  <si>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</si>
  <si>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</si>
  <si>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</si>
  <si>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</si>
  <si>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</si>
  <si>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</si>
  <si>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</si>
  <si>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</si>
  <si>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</si>
  <si>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</si>
  <si>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</si>
  <si>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</si>
  <si>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</si>
  <si>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</si>
  <si>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</si>
  <si>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</si>
  <si>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</si>
  <si>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</si>
  <si>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</si>
  <si>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</si>
  <si>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</si>
  <si>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</si>
  <si>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</si>
  <si>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</si>
  <si>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</si>
  <si>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</si>
  <si>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</si>
  <si>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</si>
  <si>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</si>
  <si>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</si>
  <si>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</si>
  <si>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</si>
  <si>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</si>
  <si>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</si>
  <si>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</si>
  <si>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</si>
  <si>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</si>
  <si>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</si>
  <si>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</si>
  <si>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스피커</t>
    <phoneticPr fontId="1" type="noConversion"/>
  </si>
  <si>
    <t>헤드셋</t>
    <phoneticPr fontId="1" type="noConversion"/>
  </si>
  <si>
    <t>멀티탭</t>
    <phoneticPr fontId="1" type="noConversion"/>
  </si>
  <si>
    <t>기타케이블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</si>
  <si>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</si>
  <si>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</si>
  <si>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</si>
  <si>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인텔 코어i5-10세대 10400 (코멧레이크S) (정품)</t>
    <phoneticPr fontId="1" type="noConversion"/>
  </si>
  <si>
    <t>ASRock H410M-HDVP 디앤디컴</t>
    <phoneticPr fontId="1" type="noConversion"/>
  </si>
  <si>
    <t>삼성전자 DDR4-2666 (16GB)</t>
    <phoneticPr fontId="1" type="noConversion"/>
  </si>
  <si>
    <t>Western Digital WD BLUE SN550 M.2 NVMe (500GB)</t>
    <phoneticPr fontId="1" type="noConversion"/>
  </si>
  <si>
    <t>ABKO NCORE 커넬 강화유리</t>
    <phoneticPr fontId="1" type="noConversion"/>
  </si>
  <si>
    <t>시소닉 A12 STANDARD 230V EU SSR-500RA LLC</t>
    <phoneticPr fontId="1" type="noConversion"/>
  </si>
  <si>
    <t>삼성전자 F27T350</t>
    <phoneticPr fontId="1" type="noConversion"/>
  </si>
  <si>
    <t>이체 및 세금계산서</t>
  </si>
  <si>
    <t>/</t>
    <phoneticPr fontId="1" type="noConversion"/>
  </si>
  <si>
    <t>인텔 UHD 630 내장</t>
    <phoneticPr fontId="1" type="noConversion"/>
  </si>
  <si>
    <t>인텔정품쿨러</t>
    <phoneticPr fontId="1" type="noConversion"/>
  </si>
  <si>
    <t>//</t>
    <phoneticPr fontId="1" type="noConversion"/>
  </si>
  <si>
    <t>010-4054-4010</t>
    <phoneticPr fontId="1" type="noConversion"/>
  </si>
  <si>
    <t>사무용 (태권도장)</t>
    <phoneticPr fontId="1" type="noConversion"/>
  </si>
  <si>
    <t>로지텍 MK270R 무선합본 set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</si>
</sst>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B1" zoomScaleNormal="100" zoomScaleSheetLayoutView="100" zoomScalePageLayoutView="40" workbookViewId="0">
      <selection activeCell="E33" sqref="E33:G3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84</v>
      </c>
      <c r="C1" s="109" t="s">
        <v>68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 t="s">
        <v>83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44199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69</v>
      </c>
      <c r="B6" s="100"/>
      <c r="C6" s="58" t="s">
        <v>71</v>
      </c>
      <c r="D6" s="59"/>
      <c r="E6" s="3" t="s">
        <v>6</v>
      </c>
      <c r="F6" s="6">
        <v>230000</v>
      </c>
      <c r="G6" s="3">
        <v>1</v>
      </c>
      <c r="H6" s="6">
        <f>F6*G6</f>
        <v>230000</v>
      </c>
      <c r="I6" s="2"/>
    </row>
    <row r="7" spans="1:9" ht="24" customHeight="1">
      <c r="A7" s="101"/>
      <c r="B7" s="102"/>
      <c r="C7" s="58" t="s">
        <v>81</v>
      </c>
      <c r="D7" s="59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72</v>
      </c>
      <c r="D8" s="61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101"/>
      <c r="B9" s="102"/>
      <c r="C9" s="58" t="s">
        <v>73</v>
      </c>
      <c r="D9" s="59"/>
      <c r="E9" s="3" t="s">
        <v>8</v>
      </c>
      <c r="F9" s="6">
        <v>92000</v>
      </c>
      <c r="G9" s="3">
        <v>1</v>
      </c>
      <c r="H9" s="6">
        <f t="shared" si="0"/>
        <v>92000</v>
      </c>
      <c r="I9" s="2"/>
    </row>
    <row r="10" spans="1:9" ht="24" customHeight="1">
      <c r="A10" s="101"/>
      <c r="B10" s="102"/>
      <c r="C10" s="58" t="s">
        <v>80</v>
      </c>
      <c r="D10" s="59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1"/>
      <c r="B11" s="102"/>
      <c r="C11" s="122" t="s">
        <v>74</v>
      </c>
      <c r="D11" s="123"/>
      <c r="E11" s="3" t="s">
        <v>10</v>
      </c>
      <c r="F11" s="6">
        <v>81000</v>
      </c>
      <c r="G11" s="3">
        <v>1</v>
      </c>
      <c r="H11" s="6">
        <f t="shared" si="0"/>
        <v>81000</v>
      </c>
      <c r="I11" s="2"/>
    </row>
    <row r="12" spans="1:9" ht="24" customHeight="1">
      <c r="A12" s="101"/>
      <c r="B12" s="102"/>
      <c r="C12" s="58" t="s">
        <v>79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79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75</v>
      </c>
      <c r="D14" s="95"/>
      <c r="E14" s="3" t="s">
        <v>13</v>
      </c>
      <c r="F14" s="6">
        <v>26000</v>
      </c>
      <c r="G14" s="3">
        <v>1</v>
      </c>
      <c r="H14" s="6">
        <f t="shared" si="0"/>
        <v>26000</v>
      </c>
      <c r="I14" s="2"/>
    </row>
    <row r="15" spans="1:9" ht="24" customHeight="1">
      <c r="A15" s="101"/>
      <c r="B15" s="102"/>
      <c r="C15" s="94" t="s">
        <v>76</v>
      </c>
      <c r="D15" s="95"/>
      <c r="E15" s="3" t="s">
        <v>14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101"/>
      <c r="B16" s="102"/>
      <c r="C16" s="118" t="s">
        <v>60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70</v>
      </c>
      <c r="B20" s="104"/>
      <c r="C20" s="115" t="s">
        <v>18</v>
      </c>
      <c r="D20" s="115"/>
      <c r="E20" s="69">
        <f>SUM(H6:H19)</f>
        <v>622000</v>
      </c>
      <c r="F20" s="69"/>
      <c r="G20" s="29">
        <v>2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1244000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77</v>
      </c>
      <c r="D24" s="95"/>
      <c r="E24" s="5" t="s">
        <v>61</v>
      </c>
      <c r="F24" s="6">
        <v>220000</v>
      </c>
      <c r="G24" s="3">
        <v>2</v>
      </c>
      <c r="H24" s="6">
        <f>F24*G24</f>
        <v>440000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85</v>
      </c>
      <c r="D25" s="95"/>
      <c r="E25" s="33" t="s">
        <v>62</v>
      </c>
      <c r="F25" s="6">
        <v>30000</v>
      </c>
      <c r="G25" s="3">
        <v>2</v>
      </c>
      <c r="H25" s="6">
        <f t="shared" ref="H25:H32" si="1">F25*G25</f>
        <v>60000</v>
      </c>
      <c r="I25" s="2"/>
    </row>
    <row r="26" spans="1:9">
      <c r="A26" s="80"/>
      <c r="B26" s="81"/>
      <c r="C26" s="96" t="s">
        <v>82</v>
      </c>
      <c r="D26" s="95"/>
      <c r="E26" s="5" t="s">
        <v>63</v>
      </c>
      <c r="F26" s="6">
        <v>0</v>
      </c>
      <c r="G26" s="3">
        <v>2</v>
      </c>
      <c r="H26" s="6">
        <f t="shared" si="1"/>
        <v>0</v>
      </c>
      <c r="I26" s="2"/>
    </row>
    <row r="27" spans="1:9">
      <c r="A27" s="80"/>
      <c r="B27" s="81"/>
      <c r="C27" s="97"/>
      <c r="D27" s="98"/>
      <c r="E27" s="5" t="s">
        <v>64</v>
      </c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 t="s">
        <v>65</v>
      </c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 t="s">
        <v>66</v>
      </c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 t="s">
        <v>67</v>
      </c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500000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1744000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174400.00000000023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78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1918400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1744000</v>
      </c>
    </row>
    <row r="5" spans="1:6">
      <c r="A5" t="s">
        <v>42</v>
      </c>
      <c r="B5">
        <f>B4*1.13</f>
        <v>1970719.9999999998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2021-01-02T09:58:48Z</cp:lastPrinted>
  <dcterms:created xsi:type="dcterms:W3CDTF">2019-03-28T03:58:09Z</dcterms:created>
  <dcterms:modified xsi:type="dcterms:W3CDTF">2021-01-03T08:59:43Z</dcterms:modified>
</cp:coreProperties>
</file>