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FE38E54E-E7FA-4184-B7EC-A9F9D093A1FB}" xr6:coauthVersionLast="47" xr6:coauthVersionMax="47" xr10:uidLastSave="{00000000-0000-0000-0000-000000000000}"/>
  <bookViews>
    <workbookView xWindow="11745" yWindow="855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<sst xmlns="http://schemas.openxmlformats.org/spreadsheetml/2006/main" count="100" uniqueCount="90">
  <si>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</si>
  <si>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</si>
  <si>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</si>
  <si>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</si>
  <si>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</si>
  <si>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</si>
  <si>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</si>
  <si>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</si>
  <si>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</si>
  <si>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</si>
  <si>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</si>
  <si>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</si>
  <si>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</si>
  <si>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</si>
  <si>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</si>
  <si>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</si>
  <si>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</si>
  <si>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</si>
  <si>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</si>
  <si>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</si>
  <si>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</si>
  <si>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</si>
  <si>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</si>
  <si>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</si>
  <si>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</si>
  <si>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</si>
  <si>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</si>
  <si>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</si>
  <si>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</si>
  <si>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</si>
  <si>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</si>
  <si>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</si>
  <si>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</si>
  <si>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</si>
  <si>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</si>
  <si>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</si>
  <si>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</si>
  <si>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</si>
  <si>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</si>
  <si>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</si>
  <si>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</si>
  <si>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</si>
  <si>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</si>
  <si>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</si>
  <si>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</si>
  <si>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</si>
  <si>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</si>
  <si>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</si>
  <si>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</si>
  <si>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</si>
  <si>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</si>
  <si>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</si>
  <si>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</si>
  <si>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</si>
  <si>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</si>
  <si>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</si>
  <si>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</si>
  <si>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</si>
  <si>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</si>
  <si>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</si>
  <si>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</si>
  <si>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</si>
  <si>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</si>
  <si>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</si>
  <si>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</si>
  <si>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</si>
  <si>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</si>
  <si>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</si>
  <si>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</si>
  <si>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</si>
  <si>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</si>
  <si>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</si>
  <si>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</si>
  <si>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</si>
  <si>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</si>
  <si>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</si>
  <si>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 울트라5 시리즈2 225F (애로우레이크) (정품)</t>
    <phoneticPr fontId="1" type="noConversion"/>
  </si>
  <si>
    <t>JONSBO CR-1000 EVO AUTO RGB (화이트)</t>
    <phoneticPr fontId="1" type="noConversion"/>
  </si>
  <si>
    <t>MSI PRO B860M-A WIFI</t>
    <phoneticPr fontId="1" type="noConversion"/>
  </si>
  <si>
    <t>마이크론 Crucial DDR5-5600 CL46 대원씨티에스 (8GB)</t>
    <phoneticPr fontId="1" type="noConversion"/>
  </si>
  <si>
    <t>기존케이스 활용</t>
    <phoneticPr fontId="1" type="noConversion"/>
  </si>
  <si>
    <t>Western Digital Blue SN5100 M.2 NVMe (1TB)</t>
    <phoneticPr fontId="1" type="noConversion"/>
  </si>
  <si>
    <t>마이크로닉스 Classic II 풀체인지 600W 80PLUS브론즈 ATX3.1</t>
    <phoneticPr fontId="1" type="noConversion"/>
  </si>
  <si>
    <t>김태연(225F 음악작업 및 게임)</t>
    <phoneticPr fontId="1" type="noConversion"/>
  </si>
  <si>
    <t>픽셀아트 PIXELART PAQ3250F IPS 165 게이밍 무결점</t>
    <phoneticPr fontId="1" type="noConversion"/>
  </si>
  <si>
    <t>모니터</t>
    <phoneticPr fontId="1" type="noConversion"/>
  </si>
  <si>
    <t>음악작업 및 영상편집</t>
    <phoneticPr fontId="1" type="noConversion"/>
  </si>
  <si>
    <t>장패드</t>
    <phoneticPr fontId="1" type="noConversion"/>
  </si>
  <si>
    <t>패드</t>
    <phoneticPr fontId="1" type="noConversion"/>
  </si>
  <si>
    <t>MSI 지포스 RTX 5060 쉐도우 2X OC D7 8GB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</si>
</sst>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66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1068993215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46010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 t="s">
        <v>86</v>
      </c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67</v>
      </c>
      <c r="B6" s="74"/>
      <c r="C6" s="63" t="s">
        <v>76</v>
      </c>
      <c r="D6" s="64"/>
      <c r="E6" s="20" t="s">
        <v>6</v>
      </c>
      <c r="F6" s="21">
        <v>235000</v>
      </c>
      <c r="G6" s="20">
        <v>1</v>
      </c>
      <c r="H6" s="34">
        <f>F6*G6</f>
        <v>235000</v>
      </c>
      <c r="I6" s="1"/>
    </row>
    <row r="7" spans="1:9" ht="24" customHeight="1">
      <c r="A7" s="75"/>
      <c r="B7" s="76"/>
      <c r="C7" s="61" t="s">
        <v>77</v>
      </c>
      <c r="D7" s="62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5"/>
      <c r="B8" s="76"/>
      <c r="C8" s="130" t="s">
        <v>78</v>
      </c>
      <c r="D8" s="131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75"/>
      <c r="B9" s="76"/>
      <c r="C9" s="63" t="s">
        <v>79</v>
      </c>
      <c r="D9" s="64"/>
      <c r="E9" s="20" t="s">
        <v>8</v>
      </c>
      <c r="F9" s="21">
        <v>135000</v>
      </c>
      <c r="G9" s="20">
        <v>2</v>
      </c>
      <c r="H9" s="34">
        <f t="shared" si="0"/>
        <v>270000</v>
      </c>
      <c r="I9" s="1"/>
    </row>
    <row r="10" spans="1:9" ht="24" customHeight="1">
      <c r="A10" s="75"/>
      <c r="B10" s="76"/>
      <c r="C10" s="139" t="s">
        <v>89</v>
      </c>
      <c r="D10" s="140"/>
      <c r="E10" s="20" t="s">
        <v>9</v>
      </c>
      <c r="F10" s="21">
        <v>480000</v>
      </c>
      <c r="G10" s="20">
        <v>1</v>
      </c>
      <c r="H10" s="34">
        <f t="shared" si="0"/>
        <v>480000</v>
      </c>
      <c r="I10" s="1"/>
    </row>
    <row r="11" spans="1:9" ht="24" customHeight="1">
      <c r="A11" s="75"/>
      <c r="B11" s="76"/>
      <c r="C11" s="63"/>
      <c r="D11" s="64"/>
      <c r="E11" s="20" t="s">
        <v>9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81</v>
      </c>
      <c r="D12" s="62"/>
      <c r="E12" s="20" t="s">
        <v>10</v>
      </c>
      <c r="F12" s="21">
        <v>189000</v>
      </c>
      <c r="G12" s="20">
        <v>1</v>
      </c>
      <c r="H12" s="34">
        <f t="shared" si="0"/>
        <v>189000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141" t="s">
        <v>80</v>
      </c>
      <c r="D14" s="142"/>
      <c r="E14" s="20" t="s">
        <v>60</v>
      </c>
      <c r="F14" s="21">
        <v>0</v>
      </c>
      <c r="G14" s="20"/>
      <c r="H14" s="34">
        <f t="shared" si="0"/>
        <v>0</v>
      </c>
      <c r="I14" s="1"/>
    </row>
    <row r="15" spans="1:9" ht="24" customHeight="1">
      <c r="A15" s="75"/>
      <c r="B15" s="76"/>
      <c r="C15" s="56" t="s">
        <v>82</v>
      </c>
      <c r="D15" s="57"/>
      <c r="E15" s="20" t="s">
        <v>61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75"/>
      <c r="B16" s="76"/>
      <c r="C16" s="56"/>
      <c r="D16" s="58"/>
      <c r="E16" s="20" t="s">
        <v>62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73</v>
      </c>
      <c r="D17" s="67"/>
      <c r="E17" s="23" t="s">
        <v>70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74</v>
      </c>
      <c r="D18" s="67"/>
      <c r="E18" s="23" t="s">
        <v>71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75</v>
      </c>
      <c r="D19" s="60"/>
      <c r="E19" s="20" t="s">
        <v>72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68</v>
      </c>
      <c r="B21" s="78"/>
      <c r="C21" s="53" t="s">
        <v>12</v>
      </c>
      <c r="D21" s="53"/>
      <c r="E21" s="68">
        <f>SUM(H6:H20)</f>
        <v>1559000</v>
      </c>
      <c r="F21" s="68"/>
      <c r="G21" s="39">
        <v>1</v>
      </c>
      <c r="H21" s="129" t="s">
        <v>65</v>
      </c>
      <c r="I21" s="1"/>
    </row>
    <row r="22" spans="1:9" ht="12.75" customHeight="1">
      <c r="A22" s="79"/>
      <c r="B22" s="80"/>
      <c r="C22" s="53"/>
      <c r="D22" s="53"/>
      <c r="E22" s="68">
        <f>E21*G21</f>
        <v>1559000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84</v>
      </c>
      <c r="D25" s="98"/>
      <c r="E25" s="41" t="s">
        <v>85</v>
      </c>
      <c r="F25" s="37">
        <v>260000</v>
      </c>
      <c r="G25" s="38">
        <v>1</v>
      </c>
      <c r="H25" s="42">
        <f>F25*G25</f>
        <v>260000</v>
      </c>
      <c r="I25" s="1"/>
    </row>
    <row r="26" spans="1:9" ht="25.15" customHeight="1">
      <c r="A26" s="103" t="s">
        <v>69</v>
      </c>
      <c r="B26" s="104"/>
      <c r="C26" s="84" t="s">
        <v>87</v>
      </c>
      <c r="D26" s="84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260000</v>
      </c>
      <c r="F34" s="70"/>
      <c r="G34" s="70"/>
      <c r="H34" s="127" t="s">
        <v>64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63</v>
      </c>
      <c r="F36" s="134">
        <f>SUM(E22,E34)</f>
        <v>1819000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181900.00000000023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58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59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2000900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1819000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1450900.0000000002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1819000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1819000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1819000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2025-12-19T09:03:33Z</cp:lastPrinted>
  <dcterms:created xsi:type="dcterms:W3CDTF">2019-03-28T03:58:09Z</dcterms:created>
  <dcterms:modified xsi:type="dcterms:W3CDTF">2025-12-19T10:30:23Z</dcterms:modified>
</cp:coreProperties>
</file>