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41EA3478-8C3D-4F07-9154-2A66572DAC58}" xr6:coauthVersionLast="46" xr6:coauthVersionMax="46" xr10:uidLastSave="{00000000-0000-0000-0000-000000000000}"/>
  <bookViews>
    <workbookView xWindow="6990" yWindow="2070" windowWidth="21585" windowHeight="1173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<sst xmlns="http://schemas.openxmlformats.org/spreadsheetml/2006/main" count="93" uniqueCount="85">
  <si>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</si>
  <si>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</si>
  <si>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</si>
  <si>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</si>
  <si>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</si>
  <si>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</si>
  <si>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</si>
  <si>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</si>
  <si>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</si>
  <si>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</si>
  <si>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</si>
  <si>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</si>
  <si>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</si>
  <si>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</si>
  <si>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</si>
  <si>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</si>
  <si>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</si>
  <si>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</si>
  <si>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</si>
  <si>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</si>
  <si>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</si>
  <si>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</si>
  <si>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</si>
  <si>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</si>
  <si>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</si>
  <si>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</si>
  <si>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</si>
  <si>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</si>
  <si>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</si>
  <si>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</si>
  <si>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</si>
  <si>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</si>
  <si>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</si>
  <si>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</si>
  <si>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</si>
  <si>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</si>
  <si>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</si>
  <si>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</si>
  <si>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</si>
  <si>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</si>
  <si>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</si>
  <si>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</si>
  <si>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</si>
  <si>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</si>
  <si>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</si>
  <si>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</si>
  <si>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</si>
  <si>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</si>
  <si>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</si>
  <si>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</si>
  <si>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</si>
  <si>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</si>
  <si>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</si>
  <si>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</si>
  <si>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</si>
  <si>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</si>
  <si>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</si>
  <si>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</si>
  <si>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</si>
  <si>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</si>
  <si>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</si>
  <si>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</si>
  <si>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</si>
  <si>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</si>
  <si>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DEEPCOOL AS500 PLUS (BLACK)</t>
    <phoneticPr fontId="1" type="noConversion"/>
  </si>
  <si>
    <t>삼성전자 DDR4-3200 (16GB)</t>
    <phoneticPr fontId="1" type="noConversion"/>
  </si>
  <si>
    <t>Western Digital WD BLUE 5400/256M (WD40EZAZ, 4TB)</t>
    <phoneticPr fontId="1" type="noConversion"/>
  </si>
  <si>
    <t>마이크로닉스 Master M60 메쉬 (블랙)</t>
    <phoneticPr fontId="1" type="noConversion"/>
  </si>
  <si>
    <t>마이크로닉스 Classic II 풀체인지 700W 80PLUS 230V EU</t>
    <phoneticPr fontId="1" type="noConversion"/>
  </si>
  <si>
    <t>QSENN SEM-DT35 NEW (블랙)</t>
    <phoneticPr fontId="1" type="noConversion"/>
  </si>
  <si>
    <t>로지텍 G102 PRODIGY (정품) (블랙)</t>
    <phoneticPr fontId="1" type="noConversion"/>
  </si>
  <si>
    <t>LG전자 27UL550</t>
    <phoneticPr fontId="1" type="noConversion"/>
  </si>
  <si>
    <t>키보드</t>
    <phoneticPr fontId="1" type="noConversion"/>
  </si>
  <si>
    <t>마우스</t>
    <phoneticPr fontId="1" type="noConversion"/>
  </si>
  <si>
    <t>모니터</t>
    <phoneticPr fontId="1" type="noConversion"/>
  </si>
  <si>
    <t>장패드</t>
    <phoneticPr fontId="1" type="noConversion"/>
  </si>
  <si>
    <t>5mm 고급 게이밍 장패드</t>
    <phoneticPr fontId="1" type="noConversion"/>
  </si>
  <si>
    <t>스피커</t>
    <phoneticPr fontId="1" type="noConversion"/>
  </si>
  <si>
    <t>6W 스피커</t>
    <phoneticPr fontId="1" type="noConversion"/>
  </si>
  <si>
    <t>배지원</t>
    <phoneticPr fontId="1" type="noConversion"/>
  </si>
  <si>
    <t>AMD 라이젠9-4세대 5900X (버미어) (정품)</t>
    <phoneticPr fontId="1" type="noConversion"/>
  </si>
  <si>
    <t>ASUS TUF Gaming B550M-PLUS</t>
    <phoneticPr fontId="1" type="noConversion"/>
  </si>
  <si>
    <t>삼성전자 980 M.2 NVMe (1TB)</t>
    <phoneticPr fontId="1" type="noConversion"/>
  </si>
  <si>
    <t>이엠텍 지포스 RTX 2060 SUPER STORM X Dual BASIC D6 8GB</t>
    <phoneticPr fontId="1" type="noConversion"/>
  </si>
  <si>
    <t>Microsoft Windows 10 Home(DSP 64bit 한글)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</si>
</sst>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3" zoomScaleNormal="100" zoomScaleSheetLayoutView="100" zoomScalePageLayoutView="40" workbookViewId="0">
      <selection activeCell="E19" sqref="E1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44</v>
      </c>
      <c r="B1" s="23" t="s">
        <v>79</v>
      </c>
      <c r="C1" s="109" t="s">
        <v>47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1050970512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44466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48</v>
      </c>
      <c r="B6" s="100"/>
      <c r="C6" s="58" t="s">
        <v>80</v>
      </c>
      <c r="D6" s="59"/>
      <c r="E6" s="3" t="s">
        <v>53</v>
      </c>
      <c r="F6" s="6">
        <v>650000</v>
      </c>
      <c r="G6" s="3">
        <v>1</v>
      </c>
      <c r="H6" s="6">
        <f>F6*G6</f>
        <v>650000</v>
      </c>
      <c r="I6" s="2"/>
    </row>
    <row r="7" spans="1:9" ht="24" customHeight="1">
      <c r="A7" s="101"/>
      <c r="B7" s="102"/>
      <c r="C7" s="58" t="s">
        <v>64</v>
      </c>
      <c r="D7" s="59"/>
      <c r="E7" s="26" t="s">
        <v>54</v>
      </c>
      <c r="F7" s="6">
        <v>80000</v>
      </c>
      <c r="G7" s="3">
        <v>1</v>
      </c>
      <c r="H7" s="6">
        <f t="shared" ref="H7:H19" si="0">F7*G7</f>
        <v>80000</v>
      </c>
      <c r="I7" s="2"/>
    </row>
    <row r="8" spans="1:9" ht="24" customHeight="1">
      <c r="A8" s="101"/>
      <c r="B8" s="102"/>
      <c r="C8" s="60" t="s">
        <v>81</v>
      </c>
      <c r="D8" s="61"/>
      <c r="E8" s="3" t="s">
        <v>55</v>
      </c>
      <c r="F8" s="6">
        <v>175000</v>
      </c>
      <c r="G8" s="3">
        <v>1</v>
      </c>
      <c r="H8" s="6">
        <f t="shared" si="0"/>
        <v>175000</v>
      </c>
      <c r="I8" s="2"/>
    </row>
    <row r="9" spans="1:9" ht="24" customHeight="1">
      <c r="A9" s="101"/>
      <c r="B9" s="102"/>
      <c r="C9" s="58" t="s">
        <v>65</v>
      </c>
      <c r="D9" s="59"/>
      <c r="E9" s="3" t="s">
        <v>56</v>
      </c>
      <c r="F9" s="6">
        <v>85000</v>
      </c>
      <c r="G9" s="3">
        <v>2</v>
      </c>
      <c r="H9" s="6">
        <f t="shared" si="0"/>
        <v>170000</v>
      </c>
      <c r="I9" s="2"/>
    </row>
    <row r="10" spans="1:9" ht="24" customHeight="1">
      <c r="A10" s="101"/>
      <c r="B10" s="102"/>
      <c r="C10" s="58" t="s">
        <v>83</v>
      </c>
      <c r="D10" s="59"/>
      <c r="E10" s="3" t="s">
        <v>57</v>
      </c>
      <c r="F10" s="6">
        <v>1060000</v>
      </c>
      <c r="G10" s="3">
        <v>1</v>
      </c>
      <c r="H10" s="6">
        <f t="shared" si="0"/>
        <v>1060000</v>
      </c>
      <c r="I10" s="2"/>
    </row>
    <row r="11" spans="1:9" ht="24" customHeight="1">
      <c r="A11" s="101"/>
      <c r="B11" s="102"/>
      <c r="C11" s="122" t="s">
        <v>82</v>
      </c>
      <c r="D11" s="123"/>
      <c r="E11" s="3" t="s">
        <v>58</v>
      </c>
      <c r="F11" s="6">
        <v>180000</v>
      </c>
      <c r="G11" s="3">
        <v>1</v>
      </c>
      <c r="H11" s="6">
        <f t="shared" si="0"/>
        <v>180000</v>
      </c>
      <c r="I11" s="2"/>
    </row>
    <row r="12" spans="1:9" ht="24" customHeight="1">
      <c r="A12" s="101"/>
      <c r="B12" s="102"/>
      <c r="C12" s="58" t="s">
        <v>66</v>
      </c>
      <c r="D12" s="59"/>
      <c r="E12" s="3" t="s">
        <v>59</v>
      </c>
      <c r="F12" s="6">
        <v>110000</v>
      </c>
      <c r="G12" s="3">
        <v>1</v>
      </c>
      <c r="H12" s="6">
        <f t="shared" si="0"/>
        <v>110000</v>
      </c>
      <c r="I12" s="2"/>
    </row>
    <row r="13" spans="1:9" ht="24" customHeight="1">
      <c r="A13" s="101"/>
      <c r="B13" s="102"/>
      <c r="C13" s="94" t="s">
        <v>45</v>
      </c>
      <c r="D13" s="95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67</v>
      </c>
      <c r="D14" s="95"/>
      <c r="E14" s="3" t="s">
        <v>61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1"/>
      <c r="B15" s="102"/>
      <c r="C15" s="94" t="s">
        <v>68</v>
      </c>
      <c r="D15" s="95"/>
      <c r="E15" s="3" t="s">
        <v>62</v>
      </c>
      <c r="F15" s="6">
        <v>75000</v>
      </c>
      <c r="G15" s="3">
        <v>1</v>
      </c>
      <c r="H15" s="6">
        <f t="shared" si="0"/>
        <v>75000</v>
      </c>
      <c r="I15" s="2"/>
    </row>
    <row r="16" spans="1:9" ht="24" customHeight="1">
      <c r="A16" s="101"/>
      <c r="B16" s="102"/>
      <c r="C16" s="118" t="s">
        <v>46</v>
      </c>
      <c r="D16" s="119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84</v>
      </c>
      <c r="D18" s="121"/>
      <c r="E18" s="4" t="s">
        <v>52</v>
      </c>
      <c r="F18" s="7">
        <v>140000</v>
      </c>
      <c r="G18" s="4">
        <v>1</v>
      </c>
      <c r="H18" s="6">
        <f t="shared" si="0"/>
        <v>140000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49</v>
      </c>
      <c r="B20" s="104"/>
      <c r="C20" s="115" t="s">
        <v>6</v>
      </c>
      <c r="D20" s="115"/>
      <c r="E20" s="69">
        <f>SUM(H6:H19)</f>
        <v>2740000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2740000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69</v>
      </c>
      <c r="D24" s="95"/>
      <c r="E24" s="5" t="s">
        <v>72</v>
      </c>
      <c r="F24" s="6">
        <v>18000</v>
      </c>
      <c r="G24" s="3">
        <v>1</v>
      </c>
      <c r="H24" s="6">
        <f>F24*G24</f>
        <v>18000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70</v>
      </c>
      <c r="D25" s="95"/>
      <c r="E25" s="33" t="s">
        <v>73</v>
      </c>
      <c r="F25" s="6">
        <v>32000</v>
      </c>
      <c r="G25" s="3">
        <v>1</v>
      </c>
      <c r="H25" s="6">
        <f t="shared" ref="H25:H32" si="1">F25*G25</f>
        <v>32000</v>
      </c>
      <c r="I25" s="2"/>
    </row>
    <row r="26" spans="1:9" ht="21.95" customHeight="1">
      <c r="A26" s="80"/>
      <c r="B26" s="81"/>
      <c r="C26" s="96" t="s">
        <v>71</v>
      </c>
      <c r="D26" s="95"/>
      <c r="E26" s="5" t="s">
        <v>74</v>
      </c>
      <c r="F26" s="6">
        <v>410000</v>
      </c>
      <c r="G26" s="3">
        <v>2</v>
      </c>
      <c r="H26" s="6">
        <f t="shared" si="1"/>
        <v>820000</v>
      </c>
      <c r="I26" s="2"/>
    </row>
    <row r="27" spans="1:9" ht="21.95" customHeight="1">
      <c r="A27" s="80"/>
      <c r="B27" s="81"/>
      <c r="C27" s="97" t="s">
        <v>76</v>
      </c>
      <c r="D27" s="98"/>
      <c r="E27" s="5" t="s">
        <v>75</v>
      </c>
      <c r="F27" s="6">
        <v>0</v>
      </c>
      <c r="G27" s="3">
        <v>1</v>
      </c>
      <c r="H27" s="6">
        <f t="shared" si="1"/>
        <v>0</v>
      </c>
      <c r="I27" s="2"/>
    </row>
    <row r="28" spans="1:9" ht="21.95" customHeight="1">
      <c r="A28" s="80"/>
      <c r="B28" s="81"/>
      <c r="C28" s="96" t="s">
        <v>78</v>
      </c>
      <c r="D28" s="98"/>
      <c r="E28" s="5" t="s">
        <v>77</v>
      </c>
      <c r="F28" s="6">
        <v>0</v>
      </c>
      <c r="G28" s="3">
        <v>1</v>
      </c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870000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3610000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361000.00000000047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50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3971000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43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3610000</v>
      </c>
    </row>
    <row r="5" spans="1:6">
      <c r="A5" t="s">
        <v>29</v>
      </c>
      <c r="B5">
        <f>B4*1.13</f>
        <v>4079299.9999999995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42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sangdam1</cp:lastModifiedBy>
  <cp:lastPrinted>2021-02-10T04:32:47Z</cp:lastPrinted>
  <dcterms:created xsi:type="dcterms:W3CDTF">2019-03-28T03:58:09Z</dcterms:created>
  <dcterms:modified xsi:type="dcterms:W3CDTF">2021-09-27T05:15:06Z</dcterms:modified>
</cp:coreProperties>
</file>