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ACD26E06-CE38-46E8-9054-0E739844DEAB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<sst xmlns="http://schemas.openxmlformats.org/spreadsheetml/2006/main" count="99" uniqueCount="90">
  <si>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</si>
  <si>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</si>
  <si>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</si>
  <si>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</si>
  <si>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</si>
  <si>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</si>
  <si>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</si>
  <si>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</si>
  <si>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</si>
  <si>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</si>
  <si>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</si>
  <si>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</si>
  <si>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</si>
  <si>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</si>
  <si>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</si>
  <si>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</si>
  <si>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</si>
  <si>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</si>
  <si>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</si>
  <si>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</si>
  <si>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</si>
  <si>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</si>
  <si>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</si>
  <si>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</si>
  <si>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</si>
  <si>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</si>
  <si>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</si>
  <si>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</si>
  <si>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</si>
  <si>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</si>
  <si>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</si>
  <si>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</si>
  <si>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</si>
  <si>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</si>
  <si>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</si>
  <si>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</si>
  <si>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</si>
  <si>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</si>
  <si>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</si>
  <si>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</si>
  <si>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</si>
  <si>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</si>
  <si>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</si>
  <si>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</si>
  <si>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</si>
  <si>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</si>
  <si>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</si>
  <si>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</si>
  <si>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</si>
  <si>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</si>
  <si>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</si>
  <si>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</si>
  <si>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</si>
  <si>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</si>
  <si>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</si>
  <si>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</si>
  <si>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</si>
  <si>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</si>
  <si>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</si>
  <si>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</si>
  <si>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</si>
  <si>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</si>
  <si>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</si>
  <si>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</si>
  <si>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</si>
  <si>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</si>
  <si>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</si>
  <si>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</si>
  <si>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</si>
  <si>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</si>
  <si>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</si>
  <si>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</si>
  <si>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</si>
  <si>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</si>
  <si>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</si>
  <si>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리얼컴 카페 가입 조건부 원격지원 2년 무상서비스</t>
    <phoneticPr fontId="1" type="noConversion"/>
  </si>
  <si>
    <t>NOCTUA NH-D15 G2</t>
    <phoneticPr fontId="1" type="noConversion"/>
  </si>
  <si>
    <t>Antec P12 PWM (3팩)</t>
    <phoneticPr fontId="1" type="noConversion"/>
  </si>
  <si>
    <t>MSI PRO Z890-A WIFI</t>
    <phoneticPr fontId="1" type="noConversion"/>
  </si>
  <si>
    <t>마이크론 Crucial DDR5-5600 CL46 대원씨티에스 (32GB)</t>
    <phoneticPr fontId="1" type="noConversion"/>
  </si>
  <si>
    <t>GIGABYTE AORUS 지포스 RTX 5090 XTREME 워터포스 D7 32GB 제이씨현</t>
    <phoneticPr fontId="1" type="noConversion"/>
  </si>
  <si>
    <t>SK하이닉스 Platinum P51 M.2 NVMe (2TB)</t>
    <phoneticPr fontId="1" type="noConversion"/>
  </si>
  <si>
    <t>Antec C8 MESH (알루미늄)</t>
    <phoneticPr fontId="1" type="noConversion"/>
  </si>
  <si>
    <t>쿨러마스터 X Mighty Platinum 2000W ATX3.1</t>
    <phoneticPr fontId="1" type="noConversion"/>
  </si>
  <si>
    <t>Microsoft Windows 11 Pro (처음사용자용 한글)</t>
    <phoneticPr fontId="1" type="noConversion"/>
  </si>
  <si>
    <t>인텔 코어 울트라9 시리즈2 285K (애로우레이크) (벌크)</t>
    <phoneticPr fontId="1" type="noConversion"/>
  </si>
  <si>
    <t>모니터</t>
    <phoneticPr fontId="1" type="noConversion"/>
  </si>
  <si>
    <t>알파스캔 3224QN QHD IPS 100 시력보호 HDR 무결점</t>
    <phoneticPr fontId="1" type="noConversion"/>
  </si>
  <si>
    <t>배준현</t>
    <phoneticPr fontId="1" type="noConversion"/>
  </si>
  <si>
    <t>010-9188-9146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</si>
</sst>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10" borderId="14" xfId="0" applyFont="1" applyFill="1" applyBorder="1" applyAlignment="1" applyProtection="1">
      <alignment horizontal="center" vertical="center"/>
      <protection locked="0"/>
    </xf>
    <xf numFmtId="0" fontId="9" fillId="10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88</v>
      </c>
      <c r="C1" s="45" t="s">
        <v>67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 t="s">
        <v>89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46018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85</v>
      </c>
      <c r="D6" s="64"/>
      <c r="E6" s="20" t="s">
        <v>6</v>
      </c>
      <c r="F6" s="21">
        <v>895000</v>
      </c>
      <c r="G6" s="20">
        <v>1</v>
      </c>
      <c r="H6" s="34">
        <f>F6*G6</f>
        <v>895000</v>
      </c>
      <c r="I6" s="1"/>
    </row>
    <row r="7" spans="1:9" ht="24" customHeight="1">
      <c r="A7" s="75"/>
      <c r="B7" s="76"/>
      <c r="C7" s="61" t="s">
        <v>76</v>
      </c>
      <c r="D7" s="62"/>
      <c r="E7" s="22" t="s">
        <v>11</v>
      </c>
      <c r="F7" s="21">
        <v>257000</v>
      </c>
      <c r="G7" s="20">
        <v>1</v>
      </c>
      <c r="H7" s="34">
        <f t="shared" ref="H7:H20" si="0">F7*G7</f>
        <v>257000</v>
      </c>
      <c r="I7" s="1"/>
    </row>
    <row r="8" spans="1:9" ht="25.5" customHeight="1">
      <c r="A8" s="75"/>
      <c r="B8" s="76"/>
      <c r="C8" s="131" t="s">
        <v>78</v>
      </c>
      <c r="D8" s="132"/>
      <c r="E8" s="20" t="s">
        <v>7</v>
      </c>
      <c r="F8" s="21">
        <v>395000</v>
      </c>
      <c r="G8" s="20">
        <v>1</v>
      </c>
      <c r="H8" s="34">
        <f t="shared" si="0"/>
        <v>395000</v>
      </c>
      <c r="I8" s="1"/>
    </row>
    <row r="9" spans="1:9" ht="37.5" customHeight="1">
      <c r="A9" s="75"/>
      <c r="B9" s="76"/>
      <c r="C9" s="61" t="s">
        <v>79</v>
      </c>
      <c r="D9" s="62"/>
      <c r="E9" s="20" t="s">
        <v>8</v>
      </c>
      <c r="F9" s="21">
        <v>590000</v>
      </c>
      <c r="G9" s="20">
        <v>2</v>
      </c>
      <c r="H9" s="34">
        <f t="shared" si="0"/>
        <v>1180000</v>
      </c>
      <c r="I9" s="1"/>
    </row>
    <row r="10" spans="1:9" ht="24" customHeight="1">
      <c r="A10" s="75"/>
      <c r="B10" s="76"/>
      <c r="C10" s="61" t="s">
        <v>80</v>
      </c>
      <c r="D10" s="62"/>
      <c r="E10" s="20" t="s">
        <v>9</v>
      </c>
      <c r="F10" s="21">
        <v>5050000</v>
      </c>
      <c r="G10" s="20">
        <v>1</v>
      </c>
      <c r="H10" s="34">
        <f t="shared" si="0"/>
        <v>5050000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81</v>
      </c>
      <c r="D12" s="62"/>
      <c r="E12" s="20" t="s">
        <v>10</v>
      </c>
      <c r="F12" s="21">
        <v>650000</v>
      </c>
      <c r="G12" s="20">
        <v>1</v>
      </c>
      <c r="H12" s="34">
        <f t="shared" si="0"/>
        <v>650000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82</v>
      </c>
      <c r="D14" s="57"/>
      <c r="E14" s="20" t="s">
        <v>61</v>
      </c>
      <c r="F14" s="21">
        <v>140000</v>
      </c>
      <c r="G14" s="20">
        <v>1</v>
      </c>
      <c r="H14" s="34">
        <f t="shared" si="0"/>
        <v>140000</v>
      </c>
      <c r="I14" s="1"/>
    </row>
    <row r="15" spans="1:9" ht="24" customHeight="1">
      <c r="A15" s="75"/>
      <c r="B15" s="76"/>
      <c r="C15" s="56" t="s">
        <v>83</v>
      </c>
      <c r="D15" s="57"/>
      <c r="E15" s="20" t="s">
        <v>62</v>
      </c>
      <c r="F15" s="21">
        <v>700000</v>
      </c>
      <c r="G15" s="20">
        <v>1</v>
      </c>
      <c r="H15" s="34">
        <f t="shared" si="0"/>
        <v>700000</v>
      </c>
      <c r="I15" s="1"/>
    </row>
    <row r="16" spans="1:9" ht="24" customHeight="1">
      <c r="A16" s="75"/>
      <c r="B16" s="76"/>
      <c r="C16" s="56" t="s">
        <v>77</v>
      </c>
      <c r="D16" s="58"/>
      <c r="E16" s="20" t="s">
        <v>63</v>
      </c>
      <c r="F16" s="21">
        <v>26000</v>
      </c>
      <c r="G16" s="20">
        <v>2</v>
      </c>
      <c r="H16" s="34">
        <f t="shared" si="0"/>
        <v>52000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150000</v>
      </c>
      <c r="G17" s="23">
        <v>1</v>
      </c>
      <c r="H17" s="34">
        <f t="shared" si="0"/>
        <v>150000</v>
      </c>
      <c r="I17" s="1"/>
    </row>
    <row r="18" spans="1:9">
      <c r="A18" s="75"/>
      <c r="B18" s="76"/>
      <c r="C18" s="83" t="s">
        <v>84</v>
      </c>
      <c r="D18" s="84"/>
      <c r="E18" s="23" t="s">
        <v>72</v>
      </c>
      <c r="F18" s="24">
        <v>312000</v>
      </c>
      <c r="G18" s="23">
        <v>1</v>
      </c>
      <c r="H18" s="34">
        <f t="shared" si="0"/>
        <v>312000</v>
      </c>
      <c r="I18" s="1"/>
    </row>
    <row r="19" spans="1:9">
      <c r="A19" s="75"/>
      <c r="B19" s="76"/>
      <c r="C19" s="59" t="s">
        <v>75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9781000</v>
      </c>
      <c r="F21" s="68"/>
      <c r="G21" s="39">
        <v>1</v>
      </c>
      <c r="H21" s="130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9781000</v>
      </c>
      <c r="F22" s="68"/>
      <c r="G22" s="68"/>
      <c r="H22" s="130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30"/>
      <c r="I23" s="1"/>
    </row>
    <row r="24" spans="1:9" ht="17.25" customHeight="1">
      <c r="A24" s="79"/>
      <c r="B24" s="80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8" t="s">
        <v>87</v>
      </c>
      <c r="D25" s="99"/>
      <c r="E25" s="41" t="s">
        <v>86</v>
      </c>
      <c r="F25" s="37">
        <v>303000</v>
      </c>
      <c r="G25" s="38">
        <v>2</v>
      </c>
      <c r="H25" s="42">
        <f>F25*G25</f>
        <v>606000</v>
      </c>
      <c r="I25" s="1"/>
    </row>
    <row r="26" spans="1:9" ht="25.15" customHeight="1">
      <c r="A26" s="104" t="s">
        <v>70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69">
        <f>SUM(H25:H31)</f>
        <v>606000</v>
      </c>
      <c r="F34" s="70"/>
      <c r="G34" s="70"/>
      <c r="H34" s="128" t="s">
        <v>65</v>
      </c>
      <c r="I34" s="1"/>
    </row>
    <row r="35" spans="1:9" ht="14.25" customHeight="1">
      <c r="A35" s="112"/>
      <c r="B35" s="113"/>
      <c r="C35" s="94"/>
      <c r="D35" s="95"/>
      <c r="E35" s="71"/>
      <c r="F35" s="72"/>
      <c r="G35" s="72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64</v>
      </c>
      <c r="F36" s="135">
        <f>SUM(E22,E34)</f>
        <v>10387000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1038700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11425700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10387000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10875700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10387000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10387000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10387000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2025-12-27T07:29:18Z</cp:lastPrinted>
  <dcterms:created xsi:type="dcterms:W3CDTF">2019-03-28T03:58:09Z</dcterms:created>
  <dcterms:modified xsi:type="dcterms:W3CDTF">2025-12-27T07:30:03Z</dcterms:modified>
</cp:coreProperties>
</file>