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0771016-3D27-4651-94AC-78F97D5733CD}" xr6:coauthVersionLast="47" xr6:coauthVersionMax="47" xr10:uidLastSave="{00000000-0000-0000-0000-000000000000}"/>
  <bookViews>
    <workbookView xWindow="-22395" yWindow="21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<sst xmlns="http://schemas.openxmlformats.org/spreadsheetml/2006/main" count="82" uniqueCount="72">
  <si>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</si>
  <si>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</si>
  <si>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</si>
  <si>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</si>
  <si>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</si>
  <si>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</si>
  <si>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</si>
  <si>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</si>
  <si>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</si>
  <si>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</si>
  <si>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</si>
  <si>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</si>
  <si>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</si>
  <si>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</si>
  <si>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</si>
  <si>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</si>
  <si>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</si>
  <si>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</si>
  <si>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</si>
  <si>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</si>
  <si>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</si>
  <si>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</si>
  <si>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</si>
  <si>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</si>
  <si>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</si>
  <si>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</si>
  <si>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</si>
  <si>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</si>
  <si>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</si>
  <si>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</si>
  <si>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</si>
  <si>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</si>
  <si>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</si>
  <si>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</si>
  <si>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</si>
  <si>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</si>
  <si>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</si>
  <si>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</si>
  <si>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</si>
  <si>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</si>
  <si>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</si>
  <si>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</si>
  <si>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</si>
  <si>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</si>
  <si>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</si>
  <si>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</si>
  <si>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</si>
  <si>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</si>
  <si>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</si>
  <si>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</si>
  <si>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</si>
  <si>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</si>
  <si>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</si>
  <si>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</si>
  <si>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</si>
  <si>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</si>
  <si>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</si>
  <si>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</si>
  <si>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</si>
  <si>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</si>
  <si>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</si>
  <si>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펜티엄 골드 G6405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</si>
  <si>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</si>
  <si>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</si>
  <si>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MSI 지포스 GT1030 에어로 ITX OC D4 2GB</t>
    <phoneticPr fontId="1" type="noConversion"/>
  </si>
  <si>
    <t>이메이션 X931 M.2 NVMe (256GB)</t>
    <phoneticPr fontId="1" type="noConversion"/>
  </si>
  <si>
    <t>앱코 NCORE 커넬 강화유리</t>
    <phoneticPr fontId="1" type="noConversion"/>
  </si>
  <si>
    <t>잘만 EcoMax 500W</t>
    <phoneticPr fontId="1" type="noConversion"/>
  </si>
  <si>
    <t>인텔정품쿨러</t>
    <phoneticPr fontId="1" type="noConversion"/>
  </si>
  <si>
    <t>배성현</t>
    <phoneticPr fontId="1" type="noConversion"/>
  </si>
  <si>
    <t>010-8268-6587</t>
    <phoneticPr fontId="1" type="noConversion"/>
  </si>
  <si>
    <t>이체 및 세금계산서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</si>
</sst>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6" t="s">
        <v>60</v>
      </c>
      <c r="D1" s="47"/>
      <c r="E1" s="102"/>
      <c r="F1" s="103"/>
      <c r="G1" s="103"/>
      <c r="H1" s="104"/>
    </row>
    <row r="2" spans="1:9" ht="22.5" customHeight="1">
      <c r="A2" s="15" t="s">
        <v>40</v>
      </c>
      <c r="B2" s="20" t="s">
        <v>70</v>
      </c>
      <c r="C2" s="48"/>
      <c r="D2" s="49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44714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2"/>
      <c r="C4" s="52"/>
      <c r="D4" s="53"/>
      <c r="E4" s="108"/>
      <c r="F4" s="109"/>
      <c r="G4" s="109"/>
      <c r="H4" s="110"/>
    </row>
    <row r="5" spans="1:9">
      <c r="A5" s="50" t="s">
        <v>0</v>
      </c>
      <c r="B5" s="51"/>
      <c r="C5" s="50" t="s">
        <v>5</v>
      </c>
      <c r="D5" s="5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6" t="s">
        <v>54</v>
      </c>
      <c r="B6" s="37"/>
      <c r="C6" s="61" t="s">
        <v>61</v>
      </c>
      <c r="D6" s="62"/>
      <c r="E6" s="3" t="s">
        <v>6</v>
      </c>
      <c r="F6" s="6">
        <v>75000</v>
      </c>
      <c r="G6" s="3">
        <v>1</v>
      </c>
      <c r="H6" s="6">
        <f>F6*G6</f>
        <v>75000</v>
      </c>
      <c r="I6" s="2"/>
    </row>
    <row r="7" spans="1:9" ht="24" customHeight="1">
      <c r="A7" s="38"/>
      <c r="B7" s="39"/>
      <c r="C7" s="61" t="s">
        <v>68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8"/>
      <c r="B8" s="39"/>
      <c r="C8" s="114" t="s">
        <v>62</v>
      </c>
      <c r="D8" s="115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38"/>
      <c r="B9" s="39"/>
      <c r="C9" s="61" t="s">
        <v>63</v>
      </c>
      <c r="D9" s="62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8"/>
      <c r="B10" s="39"/>
      <c r="C10" s="61" t="s">
        <v>64</v>
      </c>
      <c r="D10" s="6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24" customHeight="1">
      <c r="A11" s="38"/>
      <c r="B11" s="39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8"/>
      <c r="B12" s="39"/>
      <c r="C12" s="61" t="s">
        <v>65</v>
      </c>
      <c r="D12" s="62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38"/>
      <c r="B13" s="39"/>
      <c r="C13" s="32"/>
      <c r="D13" s="3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8"/>
      <c r="B14" s="39"/>
      <c r="C14" s="32" t="s">
        <v>66</v>
      </c>
      <c r="D14" s="33"/>
      <c r="E14" s="3" t="s">
        <v>11</v>
      </c>
      <c r="F14" s="6">
        <v>28000</v>
      </c>
      <c r="G14" s="3">
        <v>1</v>
      </c>
      <c r="H14" s="6">
        <f t="shared" si="0"/>
        <v>28000</v>
      </c>
      <c r="I14" s="2"/>
    </row>
    <row r="15" spans="1:9" ht="24" customHeight="1">
      <c r="A15" s="38"/>
      <c r="B15" s="39"/>
      <c r="C15" s="32" t="s">
        <v>67</v>
      </c>
      <c r="D15" s="33"/>
      <c r="E15" s="3" t="s">
        <v>12</v>
      </c>
      <c r="F15" s="6">
        <v>34000</v>
      </c>
      <c r="G15" s="3">
        <v>1</v>
      </c>
      <c r="H15" s="6">
        <f t="shared" si="0"/>
        <v>34000</v>
      </c>
      <c r="I15" s="2"/>
    </row>
    <row r="16" spans="1:9" ht="24" customHeight="1">
      <c r="A16" s="38"/>
      <c r="B16" s="39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8"/>
      <c r="B17" s="39"/>
      <c r="C17" s="34" t="s">
        <v>17</v>
      </c>
      <c r="D17" s="3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8"/>
      <c r="B18" s="39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8"/>
      <c r="B19" s="39"/>
      <c r="C19" s="55"/>
      <c r="D19" s="5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40" t="s">
        <v>55</v>
      </c>
      <c r="B20" s="41"/>
      <c r="C20" s="54" t="s">
        <v>16</v>
      </c>
      <c r="D20" s="54"/>
      <c r="E20" s="65">
        <f>SUM(H6:H19)</f>
        <v>500000</v>
      </c>
      <c r="F20" s="65"/>
      <c r="G20" s="27">
        <v>1</v>
      </c>
      <c r="H20" s="113" t="s">
        <v>18</v>
      </c>
      <c r="I20" s="2"/>
    </row>
    <row r="21" spans="1:9" ht="12.75" customHeight="1">
      <c r="A21" s="42"/>
      <c r="B21" s="43"/>
      <c r="C21" s="54"/>
      <c r="D21" s="54"/>
      <c r="E21" s="65">
        <f>E20*G20</f>
        <v>500000</v>
      </c>
      <c r="F21" s="65"/>
      <c r="G21" s="65"/>
      <c r="H21" s="113"/>
      <c r="I21" s="2"/>
    </row>
    <row r="22" spans="1:9" ht="12.75" customHeight="1">
      <c r="A22" s="42"/>
      <c r="B22" s="43"/>
      <c r="C22" s="54"/>
      <c r="D22" s="54"/>
      <c r="E22" s="65"/>
      <c r="F22" s="65"/>
      <c r="G22" s="65"/>
      <c r="H22" s="113"/>
      <c r="I22" s="2"/>
    </row>
    <row r="23" spans="1:9" ht="17.25" customHeight="1">
      <c r="A23" s="42"/>
      <c r="B23" s="43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4"/>
      <c r="B24" s="45"/>
      <c r="C24" s="32"/>
      <c r="D24" s="33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33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3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4"/>
      <c r="D27" s="35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4"/>
      <c r="D28" s="35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4"/>
      <c r="D29" s="35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4"/>
      <c r="D30" s="3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4"/>
      <c r="D31" s="35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4"/>
      <c r="D32" s="35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500000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50000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71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550000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0:D30"/>
    <mergeCell ref="C17:D17"/>
    <mergeCell ref="A6:B19"/>
    <mergeCell ref="A20:B2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500000</v>
      </c>
    </row>
    <row r="5" spans="1:6">
      <c r="A5" t="s">
        <v>38</v>
      </c>
      <c r="B5">
        <f>B4*1.12</f>
        <v>560000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2022-06-02T06:22:45Z</cp:lastPrinted>
  <dcterms:created xsi:type="dcterms:W3CDTF">2019-03-28T03:58:09Z</dcterms:created>
  <dcterms:modified xsi:type="dcterms:W3CDTF">2022-06-02T06:23:36Z</dcterms:modified>
</cp:coreProperties>
</file>