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36440B5-E28A-4029-A859-993FB420EF9B}" xr6:coauthVersionLast="45" xr6:coauthVersionMax="45" xr10:uidLastSave="{B567DECA-74F9-4CB3-8573-883F32C26D16}"/>
  <bookViews>
    <workbookView xWindow="1575" yWindow="202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<sst xmlns="http://schemas.openxmlformats.org/spreadsheetml/2006/main" count="85" uniqueCount="77">
  <si>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</si>
  <si>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</si>
  <si>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</si>
  <si>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</si>
  <si>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</si>
  <si>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</si>
  <si>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</si>
  <si>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</si>
  <si>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</si>
  <si>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</si>
  <si>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</si>
  <si>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</si>
  <si>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</si>
  <si>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</si>
  <si>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</si>
  <si>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</si>
  <si>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</si>
  <si>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</si>
  <si>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</si>
  <si>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</si>
  <si>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</si>
  <si>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</si>
  <si>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</si>
  <si>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</si>
  <si>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</si>
  <si>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</si>
  <si>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</si>
  <si>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</si>
  <si>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</si>
  <si>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</si>
  <si>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</si>
  <si>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</si>
  <si>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</si>
  <si>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</si>
  <si>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</si>
  <si>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</si>
  <si>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</si>
  <si>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</si>
  <si>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</si>
  <si>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</si>
  <si>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</si>
  <si>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</si>
  <si>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</si>
  <si>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</si>
  <si>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</si>
  <si>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</si>
  <si>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</si>
  <si>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</si>
  <si>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</si>
  <si>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</si>
  <si>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</si>
  <si>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</si>
  <si>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</si>
  <si>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</si>
  <si>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</si>
  <si>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</si>
  <si>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</si>
  <si>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</si>
  <si>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</si>
  <si>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</si>
  <si>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</si>
  <si>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</si>
  <si>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</si>
  <si>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</si>
  <si>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</si>
  <si>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</si>
  <si>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</si>
  <si>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카드+현금</t>
  </si>
  <si>
    <t>AMD 라이젠3-3세대 3300X (마티스) (정품)</t>
    <phoneticPr fontId="1" type="noConversion"/>
  </si>
  <si>
    <t>AMD 정품쿨러</t>
    <phoneticPr fontId="1" type="noConversion"/>
  </si>
  <si>
    <t>ASUS EX A320M-GAMING 대원CTS</t>
    <phoneticPr fontId="1" type="noConversion"/>
  </si>
  <si>
    <t>삼성전자 DDR4 8G PC4-21300 (정품)</t>
    <phoneticPr fontId="1" type="noConversion"/>
  </si>
  <si>
    <t>ZOTAC GAMING 지포스 GTX 1650 SUPER D6 4GB TWIN</t>
    <phoneticPr fontId="1" type="noConversion"/>
  </si>
  <si>
    <t>마이크론 Crucial MX500 대원CTS (250GB)</t>
    <phoneticPr fontId="1" type="noConversion"/>
  </si>
  <si>
    <t>대양케이스 ME NO.6 RGB 풀 아크릴 (블랙)</t>
    <phoneticPr fontId="1" type="noConversion"/>
  </si>
  <si>
    <t>FSP HYPER K 600W 80PLUS Standard 230V EU</t>
    <phoneticPr fontId="1" type="noConversion"/>
  </si>
  <si>
    <t>배길웅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</si>
</sst>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C36" sqref="C36:D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>
        <v>1077405739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43975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68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>
        <v>400000</v>
      </c>
      <c r="D35" s="86"/>
      <c r="E35" s="8" t="s">
        <v>4</v>
      </c>
      <c r="F35" s="67">
        <f>SUM(E21,E33)</f>
        <v>780000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>
        <f>IF(F37="현금(이체X)",Sheet2!C1,IF(F37="카드",Sheet2!C1,IF(F37="이체 및 현금영수증",Sheet2!C1,IF(F37="카드+현금",ROUND(Sheet2!B5,-4),IF(F37="이체 및 세금계산서",Sheet2!C1)))))</f>
        <v>430000</v>
      </c>
      <c r="D36" s="84"/>
      <c r="E36" s="8" t="s">
        <v>21</v>
      </c>
      <c r="F36" s="65">
        <f>F35*1.1-F35</f>
        <v>78000.000000000116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830000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380000</v>
      </c>
    </row>
    <row r="5" spans="1:6">
      <c r="A5" t="s">
        <v>46</v>
      </c>
      <c r="B5">
        <f>B4*1.13</f>
        <v>429399.99999999994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2020-05-24T04:30:43Z</cp:lastPrinted>
  <dcterms:created xsi:type="dcterms:W3CDTF">2019-03-28T03:58:09Z</dcterms:created>
  <dcterms:modified xsi:type="dcterms:W3CDTF">2020-05-24T04:33:15Z</dcterms:modified>
</cp:coreProperties>
</file>