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<sst xmlns="http://schemas.openxmlformats.org/spreadsheetml/2006/main" count="98" uniqueCount="86">
  <si>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</si>
  <si>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</si>
  <si>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</si>
  <si>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</si>
  <si>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</si>
  <si>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</si>
  <si>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</si>
  <si>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</si>
  <si>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</si>
  <si>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</si>
  <si>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</si>
  <si>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</si>
  <si>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</si>
  <si>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</si>
  <si>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</si>
  <si>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</si>
  <si>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</si>
  <si>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</si>
  <si>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</si>
  <si>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</si>
  <si>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</si>
  <si>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</si>
  <si>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</si>
  <si>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</si>
  <si>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</si>
  <si>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</si>
  <si>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</si>
  <si>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</si>
  <si>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</si>
  <si>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</si>
  <si>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</si>
  <si>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</si>
  <si>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</si>
  <si>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</si>
  <si>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</si>
  <si>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</si>
  <si>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</si>
  <si>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</si>
  <si>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</si>
  <si>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</si>
  <si>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</si>
  <si>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</si>
  <si>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</si>
  <si>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</si>
  <si>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</si>
  <si>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</si>
  <si>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</si>
  <si>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</si>
  <si>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</si>
  <si>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</si>
  <si>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</si>
  <si>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</si>
  <si>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</si>
  <si>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</si>
  <si>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</si>
  <si>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</si>
  <si>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</si>
  <si>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</si>
  <si>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</si>
  <si>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</si>
  <si>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</si>
  <si>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</si>
  <si>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</si>
  <si>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</si>
  <si>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</si>
  <si>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</si>
  <si>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</si>
  <si>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</si>
  <si>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</si>
  <si>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</si>
  <si>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</si>
  <si>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</si>
  <si>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</si>
  <si>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</si>
  <si>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</si>
  <si>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</si>
  <si>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</si>
  <si>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방종욱 고객님</t>
    <phoneticPr fontId="1" type="noConversion"/>
  </si>
  <si>
    <t>AMD 라이젠7-5세대 7800X3D (라파엘)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</si>
  <si>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</si>
  <si>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</si>
  <si>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MSI 지포스 RTX 4070 Ti 벤투스 3X OC D6X 12GB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</si>
  <si>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</si>
  <si>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</si>
  <si>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850W 80PLUS GOLD 230V EU 풀모듈러</t>
    <phoneticPr fontId="1" type="noConversion"/>
  </si>
  <si>
    <t>MSI MAG B650M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</si>
</sst>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4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35">
        <v>1049367753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45252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78</v>
      </c>
      <c r="D6" s="56"/>
      <c r="E6" s="3" t="s">
        <v>6</v>
      </c>
      <c r="F6" s="6">
        <v>612000</v>
      </c>
      <c r="G6" s="3">
        <v>1</v>
      </c>
      <c r="H6" s="6">
        <f>F6*G6</f>
        <v>612000</v>
      </c>
      <c r="I6" s="2"/>
    </row>
    <row r="7" spans="1:9" ht="24" customHeight="1">
      <c r="A7" s="69"/>
      <c r="B7" s="70"/>
      <c r="C7" s="55" t="s">
        <v>79</v>
      </c>
      <c r="D7" s="56"/>
      <c r="E7" s="21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375000</v>
      </c>
      <c r="G8" s="3">
        <v>1</v>
      </c>
      <c r="H8" s="6">
        <f t="shared" si="0"/>
        <v>375000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1155000</v>
      </c>
      <c r="G10" s="3">
        <v>1</v>
      </c>
      <c r="H10" s="6">
        <f t="shared" si="0"/>
        <v>1155000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2707000</v>
      </c>
      <c r="F21" s="62"/>
      <c r="G21" s="23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2707000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2707000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270700.00000000047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0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4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2977700</v>
      </c>
      <c r="G40" s="12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6">
        <f>F40-(F37+F36)</f>
        <v>0</v>
      </c>
      <c r="I41" s="2"/>
    </row>
    <row r="42" spans="1:9" ht="16.5" customHeight="1">
      <c r="B42" s="33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2707000</v>
      </c>
    </row>
    <row r="4" spans="1:7">
      <c r="A4" t="s">
        <v>54</v>
      </c>
      <c r="B4" s="28" t="s">
        <v>52</v>
      </c>
      <c r="C4" s="30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1">
        <f>(F3-C4)*C5</f>
        <v>2427700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29" t="s">
        <v>53</v>
      </c>
      <c r="C9" s="32"/>
      <c r="D9" t="s">
        <v>49</v>
      </c>
      <c r="G9" s="31">
        <f>((F3*C10)-C9)/C10</f>
        <v>2707000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1">
        <f>ROUND(G9,-3)</f>
        <v>2707000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19" t="s">
        <v>59</v>
      </c>
      <c r="D2" t="s">
        <v>29</v>
      </c>
    </row>
    <row r="3" spans="1:5">
      <c r="A3" t="s">
        <v>19</v>
      </c>
      <c r="B3" t="s">
        <v>25</v>
      </c>
      <c r="C3" s="19" t="s">
        <v>58</v>
      </c>
      <c r="D3" s="13" t="s">
        <v>31</v>
      </c>
    </row>
    <row r="4" spans="1:5">
      <c r="A4" t="s">
        <v>20</v>
      </c>
      <c r="B4" s="11">
        <f>Sheet1!F36-(Sheet1!C36)</f>
        <v>2707000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2023-11-22T06:08:25Z</cp:lastPrinted>
  <dcterms:created xsi:type="dcterms:W3CDTF">2019-03-28T03:58:09Z</dcterms:created>
  <dcterms:modified xsi:type="dcterms:W3CDTF">2023-11-22T06:09:39Z</dcterms:modified>
</cp:coreProperties>
</file>