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<sst xmlns="http://schemas.openxmlformats.org/spreadsheetml/2006/main" count="84" uniqueCount="77">
  <si>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</si>
  <si>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</si>
  <si>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</si>
  <si>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</si>
  <si>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</si>
  <si>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</si>
  <si>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</si>
  <si>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</si>
  <si>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</si>
  <si>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</si>
  <si>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</si>
  <si>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</si>
  <si>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</si>
  <si>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</si>
  <si>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</si>
  <si>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</si>
  <si>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</si>
  <si>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</si>
  <si>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</si>
  <si>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</si>
  <si>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</si>
  <si>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</si>
  <si>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</si>
  <si>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</si>
  <si>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</si>
  <si>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</si>
  <si>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</si>
  <si>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</si>
  <si>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</si>
  <si>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</si>
  <si>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</si>
  <si>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</si>
  <si>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</si>
  <si>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</si>
  <si>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</si>
  <si>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</si>
  <si>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</si>
  <si>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</si>
  <si>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</si>
  <si>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</si>
  <si>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</si>
  <si>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</si>
  <si>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</si>
  <si>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</si>
  <si>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</si>
  <si>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</si>
  <si>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</si>
  <si>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</si>
  <si>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</si>
  <si>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</si>
  <si>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</si>
  <si>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</si>
  <si>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</si>
  <si>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</si>
  <si>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</si>
  <si>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</si>
  <si>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</si>
  <si>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</si>
  <si>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</si>
  <si>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</si>
  <si>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</si>
  <si>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Microsoft Windows 10 Home(처음사용자용 한글)</t>
  </si>
  <si>
    <t>마이크로닉스 ASTRO GD 750W 80PLUS GOLD 풀모듈러 FDB</t>
    <phoneticPr fontId="1" type="noConversion"/>
  </si>
  <si>
    <t>Western Digital WD BLUE 5400/256M (WD20EZAZ, 2TB)</t>
    <phoneticPr fontId="1" type="noConversion"/>
  </si>
  <si>
    <t>NOCTUA NH-D15</t>
    <phoneticPr fontId="1" type="noConversion"/>
  </si>
  <si>
    <t>박한수</t>
    <phoneticPr fontId="1" type="noConversion"/>
  </si>
  <si>
    <t>인텔 코어i9-10세대 10900 (코멧레이크S) (정품)</t>
    <phoneticPr fontId="1" type="noConversion"/>
  </si>
  <si>
    <t>DEEPCOOL GAMER STORM TF120S BLACK (4PACK)</t>
    <phoneticPr fontId="1" type="noConversion"/>
  </si>
  <si>
    <t>ASUS TUF Gaming Z490-PLUS 코잇</t>
    <phoneticPr fontId="1" type="noConversion"/>
  </si>
  <si>
    <t>삼성전자 DDR4-3200 (16GB)</t>
    <phoneticPr fontId="1" type="noConversion"/>
  </si>
  <si>
    <t>ZOTAC GAMING 지포스 RTX 2070 SUPER AIR D6 8GB</t>
    <phoneticPr fontId="1" type="noConversion"/>
  </si>
  <si>
    <t>Seagate 파이어쿠다 520 M.2 NVMe (500GB)</t>
    <phoneticPr fontId="1" type="noConversion"/>
  </si>
  <si>
    <t>기존</t>
    <phoneticPr fontId="1" type="noConversion"/>
  </si>
  <si>
    <t>HDD</t>
    <phoneticPr fontId="1" type="noConversion"/>
  </si>
  <si>
    <t>ABKO SUITMASTER 810S 제로노이즈 (블랙)</t>
    <phoneticPr fontId="1" type="noConversion"/>
  </si>
  <si>
    <t>DEEPCOOL FH-10 FAN HUB</t>
    <phoneticPr fontId="1" type="noConversion"/>
  </si>
  <si>
    <t>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</si>
</sst>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65</v>
      </c>
      <c r="C1" s="92" t="s">
        <v>44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1090784469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44099</v>
      </c>
      <c r="C3" s="17" t="s">
        <v>47</v>
      </c>
      <c r="D3" s="22"/>
      <c r="E3" s="46"/>
      <c r="F3" s="47"/>
      <c r="G3" s="47"/>
      <c r="H3" s="48"/>
    </row>
    <row r="4" spans="1:9" ht="22.5" customHeight="1">
      <c r="A4" s="15" t="s">
        <v>43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66</v>
      </c>
      <c r="D6" s="64"/>
      <c r="E6" s="3" t="s">
        <v>6</v>
      </c>
      <c r="F6" s="6">
        <v>574000</v>
      </c>
      <c r="G6" s="3">
        <v>1</v>
      </c>
      <c r="H6" s="6">
        <f>F6*G6</f>
        <v>574000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14</v>
      </c>
      <c r="F7" s="6">
        <v>132000</v>
      </c>
      <c r="G7" s="3">
        <v>1</v>
      </c>
      <c r="H7" s="6">
        <f t="shared" ref="H7:H19" si="0">F7*G7</f>
        <v>132000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81000</v>
      </c>
      <c r="G9" s="3">
        <v>4</v>
      </c>
      <c r="H9" s="6">
        <f t="shared" si="0"/>
        <v>324000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169000</v>
      </c>
      <c r="G11" s="3">
        <v>1</v>
      </c>
      <c r="H11" s="6">
        <f t="shared" si="0"/>
        <v>169000</v>
      </c>
      <c r="I11" s="2"/>
    </row>
    <row r="12" spans="1:9" ht="25.5" customHeight="1">
      <c r="A12" s="57"/>
      <c r="B12" s="58"/>
      <c r="C12" s="63" t="s">
        <v>63</v>
      </c>
      <c r="D12" s="64"/>
      <c r="E12" s="3" t="s">
        <v>11</v>
      </c>
      <c r="F12" s="6">
        <v>67000</v>
      </c>
      <c r="G12" s="3">
        <v>2</v>
      </c>
      <c r="H12" s="6">
        <f t="shared" si="0"/>
        <v>134000</v>
      </c>
      <c r="I12" s="2"/>
    </row>
    <row r="13" spans="1:9" ht="25.5" customHeight="1">
      <c r="A13" s="57"/>
      <c r="B13" s="58"/>
      <c r="C13" s="88" t="s">
        <v>72</v>
      </c>
      <c r="D13" s="89"/>
      <c r="E13" s="3" t="s">
        <v>73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57"/>
      <c r="B14" s="58"/>
      <c r="C14" s="88" t="s">
        <v>74</v>
      </c>
      <c r="D14" s="89"/>
      <c r="E14" s="3" t="s">
        <v>12</v>
      </c>
      <c r="F14" s="6">
        <v>93000</v>
      </c>
      <c r="G14" s="3">
        <v>1</v>
      </c>
      <c r="H14" s="6">
        <f t="shared" si="0"/>
        <v>93000</v>
      </c>
      <c r="I14" s="2"/>
    </row>
    <row r="15" spans="1:9" ht="25.5" customHeight="1">
      <c r="A15" s="57"/>
      <c r="B15" s="58"/>
      <c r="C15" s="88" t="s">
        <v>62</v>
      </c>
      <c r="D15" s="89"/>
      <c r="E15" s="3" t="s">
        <v>13</v>
      </c>
      <c r="F15" s="6">
        <v>118000</v>
      </c>
      <c r="G15" s="3">
        <v>1</v>
      </c>
      <c r="H15" s="6">
        <f t="shared" si="0"/>
        <v>118000</v>
      </c>
      <c r="I15" s="2"/>
    </row>
    <row r="16" spans="1:9" ht="25.5" customHeight="1">
      <c r="A16" s="57"/>
      <c r="B16" s="58"/>
      <c r="C16" s="88" t="s">
        <v>67</v>
      </c>
      <c r="D16" s="89"/>
      <c r="E16" s="3" t="s">
        <v>15</v>
      </c>
      <c r="F16" s="6">
        <v>29000</v>
      </c>
      <c r="G16" s="3">
        <v>2</v>
      </c>
      <c r="H16" s="6">
        <f t="shared" si="0"/>
        <v>58000</v>
      </c>
      <c r="I16" s="2"/>
    </row>
    <row r="17" spans="1:9">
      <c r="A17" s="57"/>
      <c r="B17" s="58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61</v>
      </c>
      <c r="D18" s="91"/>
      <c r="E18" s="4" t="s">
        <v>25</v>
      </c>
      <c r="F18" s="7">
        <v>172000</v>
      </c>
      <c r="G18" s="4">
        <v>1</v>
      </c>
      <c r="H18" s="6">
        <f t="shared" si="0"/>
        <v>172000</v>
      </c>
      <c r="I18" s="2"/>
    </row>
    <row r="19" spans="1:9">
      <c r="A19" s="57"/>
      <c r="B19" s="58"/>
      <c r="C19" s="108" t="s">
        <v>75</v>
      </c>
      <c r="D19" s="109"/>
      <c r="E19" s="4" t="s">
        <v>76</v>
      </c>
      <c r="F19" s="7">
        <v>26000</v>
      </c>
      <c r="G19" s="4">
        <v>1</v>
      </c>
      <c r="H19" s="7">
        <f t="shared" si="0"/>
        <v>26000</v>
      </c>
      <c r="I19" s="2"/>
    </row>
    <row r="20" spans="1:9" ht="12.75" customHeight="1">
      <c r="A20" s="57"/>
      <c r="B20" s="58"/>
      <c r="C20" s="98" t="s">
        <v>17</v>
      </c>
      <c r="D20" s="98"/>
      <c r="E20" s="68">
        <f>SUM(H6:H19)</f>
        <v>2770000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98"/>
      <c r="D21" s="98"/>
      <c r="E21" s="68">
        <f>E20*G20</f>
        <v>2770000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22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 ht="22.5" customHeight="1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7">
        <f>SUM(E21,E33)</f>
        <v>2770000</v>
      </c>
      <c r="G35" s="67"/>
      <c r="H35" s="9" t="s">
        <v>19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277000.00000000047</v>
      </c>
      <c r="G36" s="66"/>
      <c r="H36" s="10"/>
      <c r="I36" s="2"/>
    </row>
    <row r="37" spans="1:9" ht="17.25" customHeight="1">
      <c r="A37" s="76" t="s">
        <v>30</v>
      </c>
      <c r="B37" s="77"/>
      <c r="C37" s="37"/>
      <c r="D37" s="38"/>
      <c r="E37" s="8" t="s">
        <v>29</v>
      </c>
      <c r="F37" s="72" t="s">
        <v>60</v>
      </c>
      <c r="G37" s="75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6" t="s">
        <v>59</v>
      </c>
      <c r="F38" s="69">
        <v>30000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3100000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2770000</v>
      </c>
    </row>
    <row r="5" spans="1:6">
      <c r="A5" t="s">
        <v>42</v>
      </c>
      <c r="B5">
        <f>B4*1.13</f>
        <v>3130099.9999999995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2020-09-25T03:56:57Z</dcterms:modified>
</cp:coreProperties>
</file>