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C5EC20F3-B3B2-4B6C-A1F2-085DF84A2E18}" xr6:coauthVersionLast="46" xr6:coauthVersionMax="46" xr10:uidLastSave="{00000000-0000-0000-0000-000000000000}"/>
  <bookViews>
    <workbookView xWindow="8835" yWindow="2340" windowWidth="13830" windowHeight="1141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<sst xmlns="http://schemas.openxmlformats.org/spreadsheetml/2006/main" count="90" uniqueCount="82">
  <si>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</si>
  <si>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</si>
  <si>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</si>
  <si>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</si>
  <si>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</si>
  <si>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</si>
  <si>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</si>
  <si>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</si>
  <si>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</si>
  <si>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</si>
  <si>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</si>
  <si>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</si>
  <si>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</si>
  <si>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</si>
  <si>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</si>
  <si>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</si>
  <si>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</si>
  <si>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</si>
  <si>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</si>
  <si>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</si>
  <si>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</si>
  <si>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</si>
  <si>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</si>
  <si>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</si>
  <si>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</si>
  <si>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</si>
  <si>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</si>
  <si>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</si>
  <si>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</si>
  <si>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</si>
  <si>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</si>
  <si>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</si>
  <si>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</si>
  <si>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</si>
  <si>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</si>
  <si>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</si>
  <si>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</si>
  <si>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</si>
  <si>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</si>
  <si>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</si>
  <si>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</si>
  <si>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</si>
  <si>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</si>
  <si>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</si>
  <si>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</si>
  <si>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</si>
  <si>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</si>
  <si>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</si>
  <si>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</si>
  <si>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</si>
  <si>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</si>
  <si>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</si>
  <si>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</si>
  <si>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</si>
  <si>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</si>
  <si>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</si>
  <si>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</si>
  <si>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</si>
  <si>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</si>
  <si>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</si>
  <si>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</si>
  <si>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</si>
  <si>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</si>
  <si>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</si>
  <si>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</si>
  <si>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</si>
  <si>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</si>
  <si>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</si>
  <si>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</si>
  <si>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</si>
  <si>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헤드셋</t>
    <phoneticPr fontId="1" type="noConversion"/>
  </si>
  <si>
    <t>멀티텝</t>
    <phoneticPr fontId="1" type="noConversion"/>
  </si>
  <si>
    <t>인텔 코어i5-10세대 10400 (코멧레이크S) (정품)</t>
    <phoneticPr fontId="1" type="noConversion"/>
  </si>
  <si>
    <t>써모랩 TRINITY WHITE LED 6.0</t>
    <phoneticPr fontId="1" type="noConversion"/>
  </si>
  <si>
    <t>ASRock B460M PRO4</t>
    <phoneticPr fontId="1" type="noConversion"/>
  </si>
  <si>
    <t>MSI 지포스 GTX 1650 SUPER 벤투스 S OC D6 4GB</t>
    <phoneticPr fontId="1" type="noConversion"/>
  </si>
  <si>
    <t>삼성전자 860 EVO (500GB)</t>
    <phoneticPr fontId="1" type="noConversion"/>
  </si>
  <si>
    <t>Seagate BarraCuda 7200/256M (ST2000DM008, 2TB)</t>
    <phoneticPr fontId="1" type="noConversion"/>
  </si>
  <si>
    <t>마이크로닉스 Master M60 메쉬 (블랙)</t>
    <phoneticPr fontId="1" type="noConversion"/>
  </si>
  <si>
    <t>시소닉 A12 STANDARD 230V EU SSR-500RA LLC</t>
    <phoneticPr fontId="1" type="noConversion"/>
  </si>
  <si>
    <t>갤럭시 GALAX GAMER 2 DDR4-2666 CL16 RGB 패키지 (16GB(8Gx2))</t>
    <phoneticPr fontId="1" type="noConversion"/>
  </si>
  <si>
    <t>박준일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</si>
</sst>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0" zoomScaleNormal="100" zoomScaleSheetLayoutView="100" zoomScalePageLayoutView="40" workbookViewId="0">
      <selection activeCell="F10" sqref="F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81</v>
      </c>
      <c r="C1" s="109" t="s">
        <v>62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1020567197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44225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63</v>
      </c>
      <c r="B6" s="100"/>
      <c r="C6" s="58" t="s">
        <v>72</v>
      </c>
      <c r="D6" s="59"/>
      <c r="E6" s="3" t="s">
        <v>6</v>
      </c>
      <c r="F6" s="6">
        <v>210000</v>
      </c>
      <c r="G6" s="3">
        <v>1</v>
      </c>
      <c r="H6" s="6">
        <f>F6*G6</f>
        <v>210000</v>
      </c>
      <c r="I6" s="2"/>
    </row>
    <row r="7" spans="1:9" ht="24" customHeight="1">
      <c r="A7" s="101"/>
      <c r="B7" s="102"/>
      <c r="C7" s="58" t="s">
        <v>73</v>
      </c>
      <c r="D7" s="59"/>
      <c r="E7" s="26" t="s">
        <v>15</v>
      </c>
      <c r="F7" s="6">
        <v>40000</v>
      </c>
      <c r="G7" s="3">
        <v>1</v>
      </c>
      <c r="H7" s="6">
        <f t="shared" ref="H7:H19" si="0">F7*G7</f>
        <v>40000</v>
      </c>
      <c r="I7" s="2"/>
    </row>
    <row r="8" spans="1:9" ht="24" customHeight="1">
      <c r="A8" s="101"/>
      <c r="B8" s="102"/>
      <c r="C8" s="60" t="s">
        <v>74</v>
      </c>
      <c r="D8" s="61"/>
      <c r="E8" s="3" t="s">
        <v>7</v>
      </c>
      <c r="F8" s="6">
        <v>115000</v>
      </c>
      <c r="G8" s="3">
        <v>1</v>
      </c>
      <c r="H8" s="6">
        <f t="shared" si="0"/>
        <v>115000</v>
      </c>
      <c r="I8" s="2"/>
    </row>
    <row r="9" spans="1:9" ht="24" customHeight="1">
      <c r="A9" s="101"/>
      <c r="B9" s="102"/>
      <c r="C9" s="58" t="s">
        <v>80</v>
      </c>
      <c r="D9" s="59"/>
      <c r="E9" s="3" t="s">
        <v>8</v>
      </c>
      <c r="F9" s="6">
        <v>100000</v>
      </c>
      <c r="G9" s="3">
        <v>1</v>
      </c>
      <c r="H9" s="6">
        <f t="shared" si="0"/>
        <v>100000</v>
      </c>
      <c r="I9" s="2"/>
    </row>
    <row r="10" spans="1:9" ht="24" customHeight="1">
      <c r="A10" s="101"/>
      <c r="B10" s="102"/>
      <c r="C10" s="58" t="s">
        <v>75</v>
      </c>
      <c r="D10" s="59"/>
      <c r="E10" s="3" t="s">
        <v>9</v>
      </c>
      <c r="F10" s="6">
        <v>370000</v>
      </c>
      <c r="G10" s="3">
        <v>1</v>
      </c>
      <c r="H10" s="6">
        <f t="shared" si="0"/>
        <v>370000</v>
      </c>
      <c r="I10" s="2"/>
    </row>
    <row r="11" spans="1:9" ht="24" customHeight="1">
      <c r="A11" s="101"/>
      <c r="B11" s="102"/>
      <c r="C11" s="122" t="s">
        <v>76</v>
      </c>
      <c r="D11" s="123"/>
      <c r="E11" s="3" t="s">
        <v>10</v>
      </c>
      <c r="F11" s="6">
        <v>85000</v>
      </c>
      <c r="G11" s="3">
        <v>1</v>
      </c>
      <c r="H11" s="6">
        <f t="shared" si="0"/>
        <v>85000</v>
      </c>
      <c r="I11" s="2"/>
    </row>
    <row r="12" spans="1:9" ht="24" customHeight="1">
      <c r="A12" s="101"/>
      <c r="B12" s="102"/>
      <c r="C12" s="58" t="s">
        <v>77</v>
      </c>
      <c r="D12" s="59"/>
      <c r="E12" s="3" t="s">
        <v>11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101"/>
      <c r="B13" s="102"/>
      <c r="C13" s="94" t="s">
        <v>60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78</v>
      </c>
      <c r="D14" s="95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1"/>
      <c r="B15" s="102"/>
      <c r="C15" s="94" t="s">
        <v>79</v>
      </c>
      <c r="D15" s="95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1"/>
      <c r="B16" s="102"/>
      <c r="C16" s="118" t="s">
        <v>61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64</v>
      </c>
      <c r="B20" s="104"/>
      <c r="C20" s="115" t="s">
        <v>18</v>
      </c>
      <c r="D20" s="115"/>
      <c r="E20" s="69">
        <f>SUM(H6:H19)</f>
        <v>1125000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1125000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 t="s">
        <v>66</v>
      </c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 t="s">
        <v>67</v>
      </c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 t="s">
        <v>68</v>
      </c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 t="s">
        <v>69</v>
      </c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 t="s">
        <v>70</v>
      </c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 t="s">
        <v>71</v>
      </c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1125000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112500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65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1237500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1125000</v>
      </c>
    </row>
    <row r="5" spans="1:6">
      <c r="A5" t="s">
        <v>42</v>
      </c>
      <c r="B5">
        <f>B4*1.13</f>
        <v>1271249.9999999998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2020-12-15T01:10:27Z</cp:lastPrinted>
  <dcterms:created xsi:type="dcterms:W3CDTF">2019-03-28T03:58:09Z</dcterms:created>
  <dcterms:modified xsi:type="dcterms:W3CDTF">2021-01-29T04:54:52Z</dcterms:modified>
</cp:coreProperties>
</file>