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F0A0AD00-ABE1-4F92-8FC0-79F32EC7BF0B}" xr6:coauthVersionLast="47" xr6:coauthVersionMax="47" xr10:uidLastSave="{C820899D-10BE-4ACE-919D-AEA0063BAC5B}"/>
  <bookViews>
    <workbookView xWindow="2025" yWindow="825" windowWidth="25245" windowHeight="1444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<sst xmlns="http://schemas.openxmlformats.org/spreadsheetml/2006/main" count="101" uniqueCount="89">
  <si>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</si>
  <si>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</si>
  <si>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</si>
  <si>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</si>
  <si>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</si>
  <si>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</si>
  <si>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</si>
  <si>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</si>
  <si>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</si>
  <si>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</si>
  <si>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</si>
  <si>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</si>
  <si>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</si>
  <si>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</si>
  <si>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</si>
  <si>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</si>
  <si>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</si>
  <si>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</si>
  <si>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</si>
  <si>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</si>
  <si>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</si>
  <si>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</si>
  <si>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</si>
  <si>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</si>
  <si>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</si>
  <si>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</si>
  <si>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</si>
  <si>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</si>
  <si>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</si>
  <si>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</si>
  <si>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</si>
  <si>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</si>
  <si>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</si>
  <si>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</si>
  <si>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</si>
  <si>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</si>
  <si>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</si>
  <si>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</si>
  <si>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</si>
  <si>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</si>
  <si>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</si>
  <si>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</si>
  <si>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</si>
  <si>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</si>
  <si>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</si>
  <si>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</si>
  <si>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</si>
  <si>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</si>
  <si>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</si>
  <si>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</si>
  <si>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</si>
  <si>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</si>
  <si>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</si>
  <si>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</si>
  <si>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</si>
  <si>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</si>
  <si>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</si>
  <si>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</si>
  <si>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</si>
  <si>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</si>
  <si>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</si>
  <si>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</si>
  <si>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</si>
  <si>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</si>
  <si>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</si>
  <si>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</si>
  <si>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</si>
  <si>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</si>
  <si>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</si>
  <si>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</si>
  <si>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</si>
  <si>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</si>
  <si>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</si>
  <si>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</si>
  <si>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</si>
  <si>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DEEPCOOL AG400</t>
    <phoneticPr fontId="1" type="noConversion"/>
  </si>
  <si>
    <t>MSI 지포스 RTX 4060 벤투스 2X 블랙 OC D6 8GB</t>
    <phoneticPr fontId="1" type="noConversion"/>
  </si>
  <si>
    <t>삼성전자 PM9A1 M.2 NVMe 병행수입 (1TB)</t>
    <phoneticPr fontId="1" type="noConversion"/>
  </si>
  <si>
    <t>3RSYS R240 (블랙)</t>
    <phoneticPr fontId="1" type="noConversion"/>
  </si>
  <si>
    <t>마이크로닉스 Classic II 풀체인지 600W 80PLUS BRONZE 230V EU</t>
    <phoneticPr fontId="1" type="noConversion"/>
  </si>
  <si>
    <t>인텔 코어i5-12세대 12400F (엘더레이크) (정품)</t>
    <phoneticPr fontId="1" type="noConversion"/>
  </si>
  <si>
    <t>MSI PRO H610M-E DDR4</t>
    <phoneticPr fontId="1" type="noConversion"/>
  </si>
  <si>
    <t>삼성전자 DDR4-3200 (8GB)</t>
    <phoneticPr fontId="1" type="noConversion"/>
  </si>
  <si>
    <t>모니터</t>
    <phoneticPr fontId="1" type="noConversion"/>
  </si>
  <si>
    <t>픽셀아트 PIXELART PAQ2770F QHD 리얼 165 게이밍 무결점</t>
    <phoneticPr fontId="1" type="noConversion"/>
  </si>
  <si>
    <t>장패드</t>
    <phoneticPr fontId="1" type="noConversion"/>
  </si>
  <si>
    <t>게이밍장패드5mm</t>
    <phoneticPr fontId="1" type="noConversion"/>
  </si>
  <si>
    <t>박준서</t>
    <phoneticPr fontId="1" type="noConversion"/>
  </si>
  <si>
    <t>010-3108-7673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</si>
</sst>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E28" sqref="E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87</v>
      </c>
      <c r="C1" s="118" t="s">
        <v>61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29" t="s">
        <v>88</v>
      </c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45362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2"/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64" t="s">
        <v>80</v>
      </c>
      <c r="D6" s="65"/>
      <c r="E6" s="3" t="s">
        <v>6</v>
      </c>
      <c r="F6" s="6">
        <v>190000</v>
      </c>
      <c r="G6" s="3">
        <v>1</v>
      </c>
      <c r="H6" s="6">
        <f>F6*G6</f>
        <v>190000</v>
      </c>
      <c r="I6" s="2"/>
    </row>
    <row r="7" spans="1:9" ht="24" customHeight="1">
      <c r="A7" s="106"/>
      <c r="B7" s="107"/>
      <c r="C7" s="64" t="s">
        <v>75</v>
      </c>
      <c r="D7" s="65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106"/>
      <c r="B8" s="107"/>
      <c r="C8" s="66" t="s">
        <v>81</v>
      </c>
      <c r="D8" s="67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37.5" customHeight="1">
      <c r="A9" s="106"/>
      <c r="B9" s="107"/>
      <c r="C9" s="64" t="s">
        <v>82</v>
      </c>
      <c r="D9" s="65"/>
      <c r="E9" s="3" t="s">
        <v>8</v>
      </c>
      <c r="F9" s="6">
        <v>30000</v>
      </c>
      <c r="G9" s="3">
        <v>2</v>
      </c>
      <c r="H9" s="6">
        <f t="shared" si="0"/>
        <v>60000</v>
      </c>
      <c r="I9" s="2"/>
    </row>
    <row r="10" spans="1:9" ht="24" customHeight="1">
      <c r="A10" s="106"/>
      <c r="B10" s="107"/>
      <c r="C10" s="64" t="s">
        <v>76</v>
      </c>
      <c r="D10" s="65"/>
      <c r="E10" s="3" t="s">
        <v>9</v>
      </c>
      <c r="F10" s="6">
        <v>432000</v>
      </c>
      <c r="G10" s="3">
        <v>1</v>
      </c>
      <c r="H10" s="6">
        <f t="shared" si="0"/>
        <v>432000</v>
      </c>
      <c r="I10" s="2"/>
    </row>
    <row r="11" spans="1:9" ht="24" customHeight="1">
      <c r="A11" s="106"/>
      <c r="B11" s="107"/>
      <c r="C11" s="131"/>
      <c r="D11" s="132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3" t="s">
        <v>77</v>
      </c>
      <c r="D12" s="65"/>
      <c r="E12" s="3" t="s">
        <v>10</v>
      </c>
      <c r="F12" s="6">
        <v>113000</v>
      </c>
      <c r="G12" s="3">
        <v>1</v>
      </c>
      <c r="H12" s="6">
        <f t="shared" si="0"/>
        <v>113000</v>
      </c>
      <c r="I12" s="2"/>
    </row>
    <row r="13" spans="1:9" ht="31.5" customHeight="1">
      <c r="A13" s="106"/>
      <c r="B13" s="107"/>
      <c r="C13" s="95"/>
      <c r="D13" s="96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95" t="s">
        <v>78</v>
      </c>
      <c r="D14" s="96"/>
      <c r="E14" s="3" t="s">
        <v>65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4" customHeight="1">
      <c r="A15" s="106"/>
      <c r="B15" s="107"/>
      <c r="C15" s="95" t="s">
        <v>79</v>
      </c>
      <c r="D15" s="96"/>
      <c r="E15" s="3" t="s">
        <v>66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106"/>
      <c r="B16" s="107"/>
      <c r="C16" s="127"/>
      <c r="D16" s="128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4" t="s">
        <v>69</v>
      </c>
      <c r="D17" s="115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6"/>
      <c r="B18" s="107"/>
      <c r="C18" s="114" t="s">
        <v>73</v>
      </c>
      <c r="D18" s="115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9" t="s">
        <v>70</v>
      </c>
      <c r="D19" s="130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63</v>
      </c>
      <c r="B21" s="109"/>
      <c r="C21" s="124" t="s">
        <v>12</v>
      </c>
      <c r="D21" s="124"/>
      <c r="E21" s="99">
        <f>SUM(H6:H20)</f>
        <v>1089000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4"/>
      <c r="D22" s="124"/>
      <c r="E22" s="99">
        <f>E21*G21</f>
        <v>1089000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 t="s">
        <v>84</v>
      </c>
      <c r="D25" s="96"/>
      <c r="E25" s="5" t="s">
        <v>83</v>
      </c>
      <c r="F25" s="6">
        <v>255000</v>
      </c>
      <c r="G25" s="3">
        <v>1</v>
      </c>
      <c r="H25" s="6">
        <f>F25*G25</f>
        <v>255000</v>
      </c>
      <c r="I25" s="2"/>
    </row>
    <row r="26" spans="1:9" ht="25.15" customHeight="1">
      <c r="A26" s="77" t="s">
        <v>74</v>
      </c>
      <c r="B26" s="78"/>
      <c r="C26" s="116" t="s">
        <v>86</v>
      </c>
      <c r="D26" s="116"/>
      <c r="E26" s="5" t="s">
        <v>85</v>
      </c>
      <c r="F26" s="6">
        <v>0</v>
      </c>
      <c r="G26" s="3">
        <v>2</v>
      </c>
      <c r="H26" s="6">
        <f>F26*G26</f>
        <v>0</v>
      </c>
      <c r="I26" s="2"/>
    </row>
    <row r="27" spans="1:9">
      <c r="A27" s="79"/>
      <c r="B27" s="80"/>
      <c r="C27" s="116"/>
      <c r="D27" s="116"/>
      <c r="E27" s="5"/>
      <c r="F27" s="6"/>
      <c r="G27" s="3"/>
      <c r="H27" s="6">
        <f t="shared" ref="H27:H33" si="1">F27*G27</f>
        <v>0</v>
      </c>
      <c r="I27" s="2"/>
    </row>
    <row r="28" spans="1:9">
      <c r="A28" s="79"/>
      <c r="B28" s="80"/>
      <c r="C28" s="116"/>
      <c r="D28" s="116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16"/>
      <c r="D29" s="116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16"/>
      <c r="D30" s="11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6"/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255000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1344000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134400.00000000023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2">
        <v>8400</v>
      </c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1470000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43</v>
      </c>
      <c r="G41" s="117"/>
      <c r="H41" s="27">
        <f>F40-(F37+F36)</f>
        <v>-8400.0000000002328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1344000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928400.00000000012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1344000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1344000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1344000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2024-03-11T10:15:38Z</dcterms:modified>
</cp:coreProperties>
</file>