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7CAA9D54-1949-4D46-A61E-1DB242C26D5C}" xr6:coauthVersionLast="46" xr6:coauthVersionMax="46" xr10:uidLastSave="{00000000-0000-0000-0000-000000000000}"/>
  <bookViews>
    <workbookView xWindow="6900" yWindow="421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<sst xmlns="http://schemas.openxmlformats.org/spreadsheetml/2006/main" count="84" uniqueCount="76">
  <si>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</si>
  <si>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</si>
  <si>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</si>
  <si>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</si>
  <si>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</si>
  <si>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</si>
  <si>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</si>
  <si>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</si>
  <si>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</si>
  <si>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</si>
  <si>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</si>
  <si>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</si>
  <si>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</si>
  <si>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</si>
  <si>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</si>
  <si>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</si>
  <si>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</si>
  <si>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</si>
  <si>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</si>
  <si>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</si>
  <si>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</si>
  <si>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</si>
  <si>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</si>
  <si>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</si>
  <si>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</si>
  <si>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</si>
  <si>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</si>
  <si>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</si>
  <si>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</si>
  <si>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</si>
  <si>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</si>
  <si>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</si>
  <si>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</si>
  <si>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</si>
  <si>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</si>
  <si>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</si>
  <si>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</si>
  <si>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</si>
  <si>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</si>
  <si>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</si>
  <si>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</si>
  <si>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</si>
  <si>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</si>
  <si>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</si>
  <si>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</si>
  <si>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</si>
  <si>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</si>
  <si>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</si>
  <si>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</si>
  <si>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</si>
  <si>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</si>
  <si>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</si>
  <si>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</si>
  <si>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</si>
  <si>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</si>
  <si>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</si>
  <si>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</si>
  <si>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</si>
  <si>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</si>
  <si>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</si>
  <si>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</si>
  <si>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</si>
  <si>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</si>
  <si>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</si>
  <si>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키보드</t>
    <phoneticPr fontId="1" type="noConversion"/>
  </si>
  <si>
    <t>마우스패드</t>
    <phoneticPr fontId="1" type="noConversion"/>
  </si>
  <si>
    <t>인텔 코어i3-10세대 10100F (코멧레이크S) (정품)</t>
    <phoneticPr fontId="1" type="noConversion"/>
  </si>
  <si>
    <t>GIGABYTE H410M DS2V 듀러블에디션 피씨디렉트</t>
    <phoneticPr fontId="1" type="noConversion"/>
  </si>
  <si>
    <t>삼성전자 DDR4-3200 (8GB)</t>
    <phoneticPr fontId="1" type="noConversion"/>
  </si>
  <si>
    <t>ASUS PH 지포스 GT1030 O2G D5 2GB</t>
    <phoneticPr fontId="1" type="noConversion"/>
  </si>
  <si>
    <t>Western Digital WD BLUE SN550 M.2 NVMe (500GB)</t>
    <phoneticPr fontId="1" type="noConversion"/>
  </si>
  <si>
    <t>마이크로닉스 COOLMAX FOCUS 500W 80Plus 230V EU</t>
    <phoneticPr fontId="1" type="noConversion"/>
  </si>
  <si>
    <t>마이크로닉스 Master M60 메쉬 (화이트)</t>
    <phoneticPr fontId="1" type="noConversion"/>
  </si>
  <si>
    <t>카드</t>
  </si>
  <si>
    <t>박주아</t>
    <phoneticPr fontId="1" type="noConversion"/>
  </si>
  <si>
    <t>010-6392-7523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</si>
</sst>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13" sqref="C13:D1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74</v>
      </c>
      <c r="C1" s="109" t="s">
        <v>61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 t="s">
        <v>75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44337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62</v>
      </c>
      <c r="B6" s="100"/>
      <c r="C6" s="58" t="s">
        <v>66</v>
      </c>
      <c r="D6" s="59"/>
      <c r="E6" s="3" t="s">
        <v>6</v>
      </c>
      <c r="F6" s="6">
        <v>125000</v>
      </c>
      <c r="G6" s="3">
        <v>1</v>
      </c>
      <c r="H6" s="6">
        <f>F6*G6</f>
        <v>125000</v>
      </c>
      <c r="I6" s="2"/>
    </row>
    <row r="7" spans="1:9" ht="24" customHeight="1">
      <c r="A7" s="101"/>
      <c r="B7" s="102"/>
      <c r="C7" s="58"/>
      <c r="D7" s="59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67</v>
      </c>
      <c r="D8" s="61"/>
      <c r="E8" s="3" t="s">
        <v>7</v>
      </c>
      <c r="F8" s="6">
        <v>83000</v>
      </c>
      <c r="G8" s="3">
        <v>1</v>
      </c>
      <c r="H8" s="6">
        <f t="shared" si="0"/>
        <v>83000</v>
      </c>
      <c r="I8" s="2"/>
    </row>
    <row r="9" spans="1:9" ht="37.5" customHeight="1">
      <c r="A9" s="101"/>
      <c r="B9" s="102"/>
      <c r="C9" s="58" t="s">
        <v>68</v>
      </c>
      <c r="D9" s="59"/>
      <c r="E9" s="3" t="s">
        <v>8</v>
      </c>
      <c r="F9" s="6">
        <v>43000</v>
      </c>
      <c r="G9" s="3">
        <v>1</v>
      </c>
      <c r="H9" s="6">
        <f t="shared" si="0"/>
        <v>43000</v>
      </c>
      <c r="I9" s="2"/>
    </row>
    <row r="10" spans="1:9" ht="24" customHeight="1">
      <c r="A10" s="101"/>
      <c r="B10" s="102"/>
      <c r="C10" s="58" t="s">
        <v>69</v>
      </c>
      <c r="D10" s="59"/>
      <c r="E10" s="3" t="s">
        <v>9</v>
      </c>
      <c r="F10" s="6">
        <v>125000</v>
      </c>
      <c r="G10" s="3">
        <v>1</v>
      </c>
      <c r="H10" s="6">
        <f t="shared" si="0"/>
        <v>125000</v>
      </c>
      <c r="I10" s="2"/>
    </row>
    <row r="11" spans="1:9" ht="34.5" customHeight="1">
      <c r="A11" s="101"/>
      <c r="B11" s="102"/>
      <c r="C11" s="122" t="s">
        <v>70</v>
      </c>
      <c r="D11" s="123"/>
      <c r="E11" s="3" t="s">
        <v>10</v>
      </c>
      <c r="F11" s="6">
        <v>81000</v>
      </c>
      <c r="G11" s="3">
        <v>1</v>
      </c>
      <c r="H11" s="6">
        <f t="shared" si="0"/>
        <v>81000</v>
      </c>
      <c r="I11" s="2"/>
    </row>
    <row r="12" spans="1:9" ht="24" customHeight="1">
      <c r="A12" s="101"/>
      <c r="B12" s="102"/>
      <c r="C12" s="58"/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/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72</v>
      </c>
      <c r="D14" s="95"/>
      <c r="E14" s="3" t="s">
        <v>13</v>
      </c>
      <c r="F14" s="6">
        <v>43000</v>
      </c>
      <c r="G14" s="3">
        <v>1</v>
      </c>
      <c r="H14" s="6">
        <f t="shared" si="0"/>
        <v>43000</v>
      </c>
      <c r="I14" s="2"/>
    </row>
    <row r="15" spans="1:9" ht="24" customHeight="1">
      <c r="A15" s="101"/>
      <c r="B15" s="102"/>
      <c r="C15" s="94" t="s">
        <v>71</v>
      </c>
      <c r="D15" s="95"/>
      <c r="E15" s="3" t="s">
        <v>14</v>
      </c>
      <c r="F15" s="6">
        <v>39000</v>
      </c>
      <c r="G15" s="3">
        <v>1</v>
      </c>
      <c r="H15" s="6">
        <f t="shared" si="0"/>
        <v>39000</v>
      </c>
      <c r="I15" s="2"/>
    </row>
    <row r="16" spans="1:9" ht="24" customHeight="1">
      <c r="A16" s="101"/>
      <c r="B16" s="102"/>
      <c r="C16" s="118" t="s">
        <v>60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63</v>
      </c>
      <c r="B20" s="104"/>
      <c r="C20" s="115" t="s">
        <v>18</v>
      </c>
      <c r="D20" s="115"/>
      <c r="E20" s="69">
        <f>SUM(H6:H19)</f>
        <v>599000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599000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/>
      <c r="D24" s="95"/>
      <c r="E24" s="5" t="s">
        <v>64</v>
      </c>
      <c r="F24" s="6"/>
      <c r="G24" s="3"/>
      <c r="H24" s="6">
        <f>F24*G24</f>
        <v>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참고사항</v>
      </c>
      <c r="B25" s="79"/>
      <c r="C25" s="96"/>
      <c r="D25" s="95"/>
      <c r="E25" s="33" t="s">
        <v>65</v>
      </c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599000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59900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73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680000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599000</v>
      </c>
    </row>
    <row r="5" spans="1:6">
      <c r="A5" t="s">
        <v>42</v>
      </c>
      <c r="B5">
        <f>B4*1.13</f>
        <v>676869.99999999988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2021-05-21T10:33:43Z</cp:lastPrinted>
  <dcterms:created xsi:type="dcterms:W3CDTF">2019-03-28T03:58:09Z</dcterms:created>
  <dcterms:modified xsi:type="dcterms:W3CDTF">2021-05-21T10:34:03Z</dcterms:modified>
</cp:coreProperties>
</file>