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0112721-86F7-4E89-BF04-13525D7904F6}" xr6:coauthVersionLast="47" xr6:coauthVersionMax="47" xr10:uidLastSave="{00000000-0000-0000-0000-000000000000}"/>
  <bookViews>
    <workbookView xWindow="3855" yWindow="5565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<sst xmlns="http://schemas.openxmlformats.org/spreadsheetml/2006/main" count="82" uniqueCount="73">
  <si>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</si>
  <si>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</si>
  <si>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</si>
  <si>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</si>
  <si>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</si>
  <si>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</si>
  <si>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</si>
  <si>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</si>
  <si>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</si>
  <si>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</si>
  <si>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</si>
  <si>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</si>
  <si>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</si>
  <si>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</si>
  <si>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</si>
  <si>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</si>
  <si>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</si>
  <si>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</si>
  <si>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</si>
  <si>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</si>
  <si>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</si>
  <si>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</si>
  <si>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</si>
  <si>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</si>
  <si>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</si>
  <si>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</si>
  <si>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</si>
  <si>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</si>
  <si>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</si>
  <si>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</si>
  <si>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</si>
  <si>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</si>
  <si>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</si>
  <si>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</si>
  <si>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</si>
  <si>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</si>
  <si>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</si>
  <si>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</si>
  <si>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</si>
  <si>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</si>
  <si>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</si>
  <si>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</si>
  <si>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</si>
  <si>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</si>
  <si>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</si>
  <si>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</si>
  <si>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</si>
  <si>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</si>
  <si>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</si>
  <si>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</si>
  <si>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</si>
  <si>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</si>
  <si>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</si>
  <si>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</si>
  <si>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</si>
  <si>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</si>
  <si>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</si>
  <si>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</si>
  <si>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</si>
  <si>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</si>
  <si>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</si>
  <si>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</si>
  <si>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</si>
  <si>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</si>
  <si>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인텔 코어i5-10세대 10400F (코멧레이크S) (정품)</t>
    <phoneticPr fontId="1" type="noConversion"/>
  </si>
  <si>
    <t>ASUS PRIME H410M-K 인텍앤컴퍼니</t>
    <phoneticPr fontId="1" type="noConversion"/>
  </si>
  <si>
    <t>삼성전자 DDR4-3200 (8GB)</t>
    <phoneticPr fontId="1" type="noConversion"/>
  </si>
  <si>
    <t>이엠텍 지포스 RTX 3060 STORM X Dual OC D6 12GB</t>
    <phoneticPr fontId="1" type="noConversion"/>
  </si>
  <si>
    <t>마이크론 Crucial MX500 대원CTS (500GB)</t>
    <phoneticPr fontId="1" type="noConversion"/>
  </si>
  <si>
    <t>앱코 NCORE 커넬 강화유리</t>
    <phoneticPr fontId="1" type="noConversion"/>
  </si>
  <si>
    <t>마이크로닉스 COOLMAX VISION 600W HDB</t>
    <phoneticPr fontId="1" type="noConversion"/>
  </si>
  <si>
    <t>박정민</t>
    <phoneticPr fontId="1" type="noConversion"/>
  </si>
  <si>
    <t>010-2888-2047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</si>
</sst>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71</v>
      </c>
      <c r="C1" s="109" t="s">
        <v>60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72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44400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61</v>
      </c>
      <c r="B6" s="100"/>
      <c r="C6" s="58" t="s">
        <v>64</v>
      </c>
      <c r="D6" s="59"/>
      <c r="E6" s="3" t="s">
        <v>6</v>
      </c>
      <c r="F6" s="6">
        <v>240000</v>
      </c>
      <c r="G6" s="3">
        <v>1</v>
      </c>
      <c r="H6" s="6">
        <f>F6*G6</f>
        <v>240000</v>
      </c>
      <c r="I6" s="2"/>
    </row>
    <row r="7" spans="1:9" ht="24" customHeight="1">
      <c r="A7" s="101"/>
      <c r="B7" s="102"/>
      <c r="C7" s="58"/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65</v>
      </c>
      <c r="D8" s="61"/>
      <c r="E8" s="3" t="s">
        <v>7</v>
      </c>
      <c r="F8" s="6">
        <v>76000</v>
      </c>
      <c r="G8" s="3">
        <v>1</v>
      </c>
      <c r="H8" s="6">
        <f t="shared" si="0"/>
        <v>76000</v>
      </c>
      <c r="I8" s="2"/>
    </row>
    <row r="9" spans="1:9" ht="37.5" customHeight="1">
      <c r="A9" s="101"/>
      <c r="B9" s="102"/>
      <c r="C9" s="58" t="s">
        <v>66</v>
      </c>
      <c r="D9" s="59"/>
      <c r="E9" s="3" t="s">
        <v>8</v>
      </c>
      <c r="F9" s="6">
        <v>43000</v>
      </c>
      <c r="G9" s="3">
        <v>2</v>
      </c>
      <c r="H9" s="6">
        <f t="shared" si="0"/>
        <v>86000</v>
      </c>
      <c r="I9" s="2"/>
    </row>
    <row r="10" spans="1:9" ht="24" customHeight="1">
      <c r="A10" s="101"/>
      <c r="B10" s="102"/>
      <c r="C10" s="58" t="s">
        <v>67</v>
      </c>
      <c r="D10" s="59"/>
      <c r="E10" s="3" t="s">
        <v>9</v>
      </c>
      <c r="F10" s="6">
        <v>708000</v>
      </c>
      <c r="G10" s="3">
        <v>1</v>
      </c>
      <c r="H10" s="6">
        <f t="shared" si="0"/>
        <v>708000</v>
      </c>
      <c r="I10" s="2"/>
    </row>
    <row r="11" spans="1:9" ht="34.5" customHeight="1">
      <c r="A11" s="101"/>
      <c r="B11" s="102"/>
      <c r="C11" s="122" t="s">
        <v>68</v>
      </c>
      <c r="D11" s="123"/>
      <c r="E11" s="3" t="s">
        <v>10</v>
      </c>
      <c r="F11" s="6">
        <v>69000</v>
      </c>
      <c r="G11" s="3">
        <v>1</v>
      </c>
      <c r="H11" s="6">
        <f t="shared" si="0"/>
        <v>69000</v>
      </c>
      <c r="I11" s="2"/>
    </row>
    <row r="12" spans="1:9" ht="24" customHeight="1">
      <c r="A12" s="101"/>
      <c r="B12" s="102"/>
      <c r="C12" s="58"/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/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69</v>
      </c>
      <c r="D14" s="95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70</v>
      </c>
      <c r="D15" s="95"/>
      <c r="E15" s="3" t="s">
        <v>14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101"/>
      <c r="B16" s="102"/>
      <c r="C16" s="118" t="s">
        <v>59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62</v>
      </c>
      <c r="B20" s="104"/>
      <c r="C20" s="115" t="s">
        <v>18</v>
      </c>
      <c r="D20" s="115"/>
      <c r="E20" s="69">
        <f>SUM(H6:H19)</f>
        <v>1300000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1300000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1300000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130000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63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1430000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1300000</v>
      </c>
    </row>
    <row r="5" spans="1:6">
      <c r="A5" t="s">
        <v>42</v>
      </c>
      <c r="B5">
        <f>B4*1.13</f>
        <v>1468999.9999999998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2021-07-23T08:47:14Z</dcterms:modified>
</cp:coreProperties>
</file>