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B51F353A-D1A8-4FA5-8F1A-DB35346A1A2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<sst xmlns="http://schemas.openxmlformats.org/spreadsheetml/2006/main" count="97" uniqueCount="88">
  <si>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</si>
  <si>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</si>
  <si>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</si>
  <si>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</si>
  <si>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</si>
  <si>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</si>
  <si>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</si>
  <si>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</si>
  <si>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</si>
  <si>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</si>
  <si>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</si>
  <si>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</si>
  <si>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</si>
  <si>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</si>
  <si>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</si>
  <si>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</si>
  <si>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</si>
  <si>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</si>
  <si>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</si>
  <si>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</si>
  <si>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</si>
  <si>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</si>
  <si>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</si>
  <si>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</si>
  <si>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</si>
  <si>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</si>
  <si>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</si>
  <si>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</si>
  <si>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</si>
  <si>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</si>
  <si>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</si>
  <si>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</si>
  <si>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</si>
  <si>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</si>
  <si>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</si>
  <si>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</si>
  <si>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</si>
  <si>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</si>
  <si>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</si>
  <si>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</si>
  <si>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</si>
  <si>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</si>
  <si>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</si>
  <si>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</si>
  <si>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</si>
  <si>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</si>
  <si>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</si>
  <si>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</si>
  <si>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</si>
  <si>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</si>
  <si>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</si>
  <si>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</si>
  <si>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</si>
  <si>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</si>
  <si>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</si>
  <si>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</si>
  <si>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</si>
  <si>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</si>
  <si>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</si>
  <si>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</si>
  <si>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</si>
  <si>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</si>
  <si>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</si>
  <si>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</si>
  <si>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</si>
  <si>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</si>
  <si>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</si>
  <si>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</si>
  <si>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</si>
  <si>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</si>
  <si>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</si>
  <si>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</si>
  <si>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</si>
  <si>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</si>
  <si>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</si>
  <si>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</si>
  <si>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</si>
  <si>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AMD 라이젠5-5세대 7500F (라파엘) (멀티팩 정품)</t>
    <phoneticPr fontId="1" type="noConversion"/>
  </si>
  <si>
    <t>JONSBO CR-1000 EVO AUTO RGB (블랙)</t>
    <phoneticPr fontId="1" type="noConversion"/>
  </si>
  <si>
    <t>MSI PRO A620AM-B EVO</t>
    <phoneticPr fontId="1" type="noConversion"/>
  </si>
  <si>
    <t>마이크론 Crucial DDR5-5600 CL46 (16GB)</t>
    <phoneticPr fontId="1" type="noConversion"/>
  </si>
  <si>
    <t>MSI 지포스 RTX 5060 벤투스 2X OC D7 8GB</t>
    <phoneticPr fontId="1" type="noConversion"/>
  </si>
  <si>
    <t>Western Digital WD Blue SN5100 M.2 NVMe (1TB)</t>
    <phoneticPr fontId="1" type="noConversion"/>
  </si>
  <si>
    <t>앱코 U20M 큐빅 미니 (블랙)</t>
    <phoneticPr fontId="1" type="noConversion"/>
  </si>
  <si>
    <t>마이크로닉스 Classic II 풀체인지 600W 80PLUS브론즈 ATX3.1</t>
    <phoneticPr fontId="1" type="noConversion"/>
  </si>
  <si>
    <t>할인금</t>
    <phoneticPr fontId="1" type="noConversion"/>
  </si>
  <si>
    <t>박은호</t>
    <phoneticPr fontId="1" type="noConversion"/>
  </si>
  <si>
    <t>010-2295-3593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</si>
</sst>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4" sqref="B4:D4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86</v>
      </c>
      <c r="C1" s="123" t="s">
        <v>69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 t="s">
        <v>87</v>
      </c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46022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/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70</v>
      </c>
      <c r="B6" s="109"/>
      <c r="C6" s="68" t="s">
        <v>77</v>
      </c>
      <c r="D6" s="69"/>
      <c r="E6" s="20" t="s">
        <v>6</v>
      </c>
      <c r="F6" s="21">
        <v>237000</v>
      </c>
      <c r="G6" s="20">
        <v>1</v>
      </c>
      <c r="H6" s="34">
        <f>F6*G6</f>
        <v>237000</v>
      </c>
      <c r="I6" s="1"/>
    </row>
    <row r="7" spans="1:9" ht="24" customHeight="1">
      <c r="A7" s="110"/>
      <c r="B7" s="111"/>
      <c r="C7" s="70" t="s">
        <v>78</v>
      </c>
      <c r="D7" s="71"/>
      <c r="E7" s="22" t="s">
        <v>11</v>
      </c>
      <c r="F7" s="21">
        <v>25000</v>
      </c>
      <c r="G7" s="20">
        <v>1</v>
      </c>
      <c r="H7" s="34">
        <f t="shared" ref="H7:H20" si="0">F7*G7</f>
        <v>25000</v>
      </c>
      <c r="I7" s="1"/>
    </row>
    <row r="8" spans="1:9" ht="25.5" customHeight="1">
      <c r="A8" s="110"/>
      <c r="B8" s="111"/>
      <c r="C8" s="72" t="s">
        <v>79</v>
      </c>
      <c r="D8" s="73"/>
      <c r="E8" s="20" t="s">
        <v>7</v>
      </c>
      <c r="F8" s="21">
        <v>105000</v>
      </c>
      <c r="G8" s="20">
        <v>1</v>
      </c>
      <c r="H8" s="34">
        <f t="shared" si="0"/>
        <v>105000</v>
      </c>
      <c r="I8" s="1"/>
    </row>
    <row r="9" spans="1:9" ht="37.5" customHeight="1">
      <c r="A9" s="110"/>
      <c r="B9" s="111"/>
      <c r="C9" s="70" t="s">
        <v>80</v>
      </c>
      <c r="D9" s="71"/>
      <c r="E9" s="20" t="s">
        <v>8</v>
      </c>
      <c r="F9" s="21">
        <v>300000</v>
      </c>
      <c r="G9" s="20">
        <v>1</v>
      </c>
      <c r="H9" s="34">
        <f t="shared" si="0"/>
        <v>300000</v>
      </c>
      <c r="I9" s="1"/>
    </row>
    <row r="10" spans="1:9" ht="24" customHeight="1">
      <c r="A10" s="110"/>
      <c r="B10" s="111"/>
      <c r="C10" s="70" t="s">
        <v>81</v>
      </c>
      <c r="D10" s="71"/>
      <c r="E10" s="20" t="s">
        <v>9</v>
      </c>
      <c r="F10" s="21">
        <v>495000</v>
      </c>
      <c r="G10" s="20">
        <v>1</v>
      </c>
      <c r="H10" s="34">
        <f t="shared" si="0"/>
        <v>495000</v>
      </c>
      <c r="I10" s="1"/>
    </row>
    <row r="11" spans="1:9" ht="24" customHeight="1">
      <c r="A11" s="110"/>
      <c r="B11" s="111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8" t="s">
        <v>82</v>
      </c>
      <c r="D12" s="71"/>
      <c r="E12" s="20" t="s">
        <v>10</v>
      </c>
      <c r="F12" s="21">
        <v>198000</v>
      </c>
      <c r="G12" s="20">
        <v>1</v>
      </c>
      <c r="H12" s="34">
        <f t="shared" si="0"/>
        <v>198000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83</v>
      </c>
      <c r="D14" s="133"/>
      <c r="E14" s="20" t="s">
        <v>62</v>
      </c>
      <c r="F14" s="21">
        <v>32000</v>
      </c>
      <c r="G14" s="20">
        <v>1</v>
      </c>
      <c r="H14" s="34">
        <f t="shared" si="0"/>
        <v>32000</v>
      </c>
      <c r="I14" s="1"/>
    </row>
    <row r="15" spans="1:9" ht="24" customHeight="1">
      <c r="A15" s="110"/>
      <c r="B15" s="111"/>
      <c r="C15" s="132" t="s">
        <v>84</v>
      </c>
      <c r="D15" s="133"/>
      <c r="E15" s="20" t="s">
        <v>63</v>
      </c>
      <c r="F15" s="21">
        <v>62000</v>
      </c>
      <c r="G15" s="20">
        <v>1</v>
      </c>
      <c r="H15" s="34">
        <f t="shared" si="0"/>
        <v>62000</v>
      </c>
      <c r="I15" s="1"/>
    </row>
    <row r="16" spans="1:9" ht="24" customHeight="1">
      <c r="A16" s="110"/>
      <c r="B16" s="111"/>
      <c r="C16" s="134"/>
      <c r="D16" s="135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9" t="s">
        <v>71</v>
      </c>
      <c r="D17" s="119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72</v>
      </c>
      <c r="D18" s="119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6" t="s">
        <v>73</v>
      </c>
      <c r="D19" s="137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 t="s">
        <v>85</v>
      </c>
      <c r="F20" s="24">
        <v>-14000</v>
      </c>
      <c r="G20" s="23">
        <v>1</v>
      </c>
      <c r="H20" s="34">
        <f t="shared" si="0"/>
        <v>-14000</v>
      </c>
      <c r="I20" s="1"/>
    </row>
    <row r="21" spans="1:9" ht="12.75" customHeight="1">
      <c r="A21" s="112" t="s">
        <v>61</v>
      </c>
      <c r="B21" s="113"/>
      <c r="C21" s="129" t="s">
        <v>12</v>
      </c>
      <c r="D21" s="129"/>
      <c r="E21" s="103">
        <f>SUM(H6:H20)</f>
        <v>1520000</v>
      </c>
      <c r="F21" s="103"/>
      <c r="G21" s="39">
        <v>1</v>
      </c>
      <c r="H21" s="65" t="s">
        <v>76</v>
      </c>
      <c r="I21" s="1"/>
    </row>
    <row r="22" spans="1:9" ht="12.75" customHeight="1">
      <c r="A22" s="114"/>
      <c r="B22" s="115"/>
      <c r="C22" s="129"/>
      <c r="D22" s="129"/>
      <c r="E22" s="103">
        <f>E21*G21</f>
        <v>1520000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/>
      <c r="D25" s="100"/>
      <c r="E25" s="41"/>
      <c r="F25" s="37"/>
      <c r="G25" s="38"/>
      <c r="H25" s="42">
        <f>F25*G25</f>
        <v>0</v>
      </c>
      <c r="I25" s="1"/>
    </row>
    <row r="26" spans="1:9" ht="25.15" customHeight="1">
      <c r="A26" s="83" t="s">
        <v>68</v>
      </c>
      <c r="B26" s="84"/>
      <c r="C26" s="120"/>
      <c r="D26" s="120"/>
      <c r="E26" s="41"/>
      <c r="F26" s="37"/>
      <c r="G26" s="38"/>
      <c r="H26" s="42">
        <f>F26*G26</f>
        <v>0</v>
      </c>
      <c r="I26" s="1"/>
    </row>
    <row r="27" spans="1:9">
      <c r="A27" s="85"/>
      <c r="B27" s="86"/>
      <c r="C27" s="120"/>
      <c r="D27" s="120"/>
      <c r="E27" s="41"/>
      <c r="F27" s="37"/>
      <c r="G27" s="38"/>
      <c r="H27" s="42">
        <f t="shared" ref="H27:H33" si="1">F27*G27</f>
        <v>0</v>
      </c>
      <c r="I27" s="1"/>
    </row>
    <row r="28" spans="1:9">
      <c r="A28" s="85"/>
      <c r="B28" s="86"/>
      <c r="C28" s="120"/>
      <c r="D28" s="120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20"/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0</v>
      </c>
      <c r="F34" s="105"/>
      <c r="G34" s="105"/>
      <c r="H34" s="63" t="s">
        <v>75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74</v>
      </c>
      <c r="F36" s="76">
        <f>SUM(E22,E34)</f>
        <v>1520000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152000.00000000023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1672000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1520000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1122000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1520000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1520000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1520000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2025-12-31T05:21:25Z</dcterms:modified>
</cp:coreProperties>
</file>