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29484745-37C5-4673-ABF2-020A95968D16}" xr6:coauthVersionLast="47" xr6:coauthVersionMax="47" xr10:uidLastSave="{1BF2074B-D24E-40A3-9A96-F0CCACE0BF95}"/>
  <bookViews>
    <workbookView xWindow="60" yWindow="6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<sst xmlns="http://schemas.openxmlformats.org/spreadsheetml/2006/main" count="81" uniqueCount="71">
  <si>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</si>
  <si>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</si>
  <si>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</si>
  <si>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</si>
  <si>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</si>
  <si>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</si>
  <si>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</si>
  <si>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</si>
  <si>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</si>
  <si>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</si>
  <si>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</si>
  <si>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</si>
  <si>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</si>
  <si>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</si>
  <si>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</si>
  <si>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</si>
  <si>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</si>
  <si>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</si>
  <si>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</si>
  <si>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</si>
  <si>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</si>
  <si>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</si>
  <si>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</si>
  <si>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</si>
  <si>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</si>
  <si>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</si>
  <si>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</si>
  <si>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</si>
  <si>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</si>
  <si>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</si>
  <si>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</si>
  <si>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</si>
  <si>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</si>
  <si>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</si>
  <si>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</si>
  <si>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</si>
  <si>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</si>
  <si>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</si>
  <si>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</si>
  <si>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</si>
  <si>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</si>
  <si>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</si>
  <si>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</si>
  <si>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</si>
  <si>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</si>
  <si>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</si>
  <si>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</si>
  <si>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</si>
  <si>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</si>
  <si>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</si>
  <si>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</si>
  <si>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</si>
  <si>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</si>
  <si>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</si>
  <si>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</si>
  <si>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</si>
  <si>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</si>
  <si>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</si>
  <si>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</si>
  <si>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</si>
  <si>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</si>
  <si>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DEEPCOOL AK620 (BLACK)</t>
    <phoneticPr fontId="1" type="noConversion"/>
  </si>
  <si>
    <t>MSI MAG B660M 박격포</t>
    <phoneticPr fontId="1" type="noConversion"/>
  </si>
  <si>
    <t>삼성전자 DDR5-4800 병행수입 (16GB)</t>
    <phoneticPr fontId="1" type="noConversion"/>
  </si>
  <si>
    <t>앱코 NCORE G30 트루포스 (블랙)</t>
    <phoneticPr fontId="1" type="noConversion"/>
  </si>
  <si>
    <t>FSP HYPER K 700W 80PLUS Standard 230V EU</t>
    <phoneticPr fontId="1" type="noConversion"/>
  </si>
  <si>
    <t>인텔 코어i7-12세대 12700F (엘더레이크) (정품)</t>
  </si>
  <si>
    <t>MSI 지포스 RTX 3060 게이밍 X D6 12GB 트윈프로져8</t>
    <phoneticPr fontId="1" type="noConversion"/>
  </si>
  <si>
    <t>박복규</t>
    <phoneticPr fontId="1" type="noConversion"/>
  </si>
  <si>
    <t>010-3300-9434</t>
    <phoneticPr fontId="1" type="noConversion"/>
  </si>
  <si>
    <t>삼성전자 PM9A1 M.2 NVMe 병행수입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</si>
</sst>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8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68</v>
      </c>
      <c r="C1" s="42" t="s">
        <v>60</v>
      </c>
      <c r="D1" s="43"/>
      <c r="E1" s="102"/>
      <c r="F1" s="103"/>
      <c r="G1" s="103"/>
      <c r="H1" s="104"/>
    </row>
    <row r="2" spans="1:9" ht="22.5" customHeight="1">
      <c r="A2" s="15" t="s">
        <v>40</v>
      </c>
      <c r="B2" s="20" t="s">
        <v>69</v>
      </c>
      <c r="C2" s="44"/>
      <c r="D2" s="45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44751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54</v>
      </c>
      <c r="B6" s="33"/>
      <c r="C6" s="59" t="s">
        <v>66</v>
      </c>
      <c r="D6" s="60"/>
      <c r="E6" s="3" t="s">
        <v>6</v>
      </c>
      <c r="F6" s="6">
        <v>484000</v>
      </c>
      <c r="G6" s="3">
        <v>1</v>
      </c>
      <c r="H6" s="6">
        <f>F6*G6</f>
        <v>484000</v>
      </c>
      <c r="I6" s="2"/>
    </row>
    <row r="7" spans="1:9" ht="24" customHeight="1">
      <c r="A7" s="34"/>
      <c r="B7" s="35"/>
      <c r="C7" s="59" t="s">
        <v>61</v>
      </c>
      <c r="D7" s="60"/>
      <c r="E7" s="24" t="s">
        <v>13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5.5" customHeight="1">
      <c r="A8" s="34"/>
      <c r="B8" s="35"/>
      <c r="C8" s="114" t="s">
        <v>62</v>
      </c>
      <c r="D8" s="115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34"/>
      <c r="B9" s="35"/>
      <c r="C9" s="59" t="s">
        <v>63</v>
      </c>
      <c r="D9" s="60"/>
      <c r="E9" s="3" t="s">
        <v>8</v>
      </c>
      <c r="F9" s="6">
        <v>120000</v>
      </c>
      <c r="G9" s="3">
        <v>2</v>
      </c>
      <c r="H9" s="6">
        <f t="shared" si="0"/>
        <v>240000</v>
      </c>
      <c r="I9" s="2"/>
    </row>
    <row r="10" spans="1:9" ht="24" customHeight="1">
      <c r="A10" s="34"/>
      <c r="B10" s="35"/>
      <c r="C10" s="59" t="s">
        <v>67</v>
      </c>
      <c r="D10" s="60"/>
      <c r="E10" s="3" t="s">
        <v>9</v>
      </c>
      <c r="F10" s="6">
        <v>563000</v>
      </c>
      <c r="G10" s="3">
        <v>1</v>
      </c>
      <c r="H10" s="6">
        <f t="shared" si="0"/>
        <v>563000</v>
      </c>
      <c r="I10" s="2"/>
    </row>
    <row r="11" spans="1:9" ht="24" customHeight="1">
      <c r="A11" s="34"/>
      <c r="B11" s="35"/>
      <c r="C11" s="61"/>
      <c r="D11" s="62"/>
      <c r="E11" s="3"/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59" t="s">
        <v>70</v>
      </c>
      <c r="D12" s="60"/>
      <c r="E12" s="3" t="s">
        <v>10</v>
      </c>
      <c r="F12" s="6">
        <v>162000</v>
      </c>
      <c r="G12" s="3">
        <v>1</v>
      </c>
      <c r="H12" s="6">
        <f t="shared" si="0"/>
        <v>162000</v>
      </c>
      <c r="I12" s="2"/>
    </row>
    <row r="13" spans="1:9" ht="24" customHeight="1">
      <c r="A13" s="34"/>
      <c r="B13" s="35"/>
      <c r="C13" s="53"/>
      <c r="D13" s="54"/>
      <c r="E13" s="3"/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 t="s">
        <v>64</v>
      </c>
      <c r="D14" s="54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4"/>
      <c r="B15" s="35"/>
      <c r="C15" s="53" t="s">
        <v>65</v>
      </c>
      <c r="D15" s="54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17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50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53</v>
      </c>
      <c r="F19" s="7">
        <v>7000</v>
      </c>
      <c r="G19" s="4">
        <v>-1</v>
      </c>
      <c r="H19" s="6">
        <f t="shared" si="0"/>
        <v>-7000</v>
      </c>
      <c r="I19" s="2"/>
    </row>
    <row r="20" spans="1:9" ht="12.75" customHeight="1">
      <c r="A20" s="36" t="s">
        <v>55</v>
      </c>
      <c r="B20" s="37"/>
      <c r="C20" s="50" t="s">
        <v>16</v>
      </c>
      <c r="D20" s="50"/>
      <c r="E20" s="65">
        <f>SUM(H6:H19)</f>
        <v>1930000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1930000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/>
      <c r="D24" s="54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54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1930000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193000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59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2123000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1930000</v>
      </c>
    </row>
    <row r="5" spans="1:6">
      <c r="A5" t="s">
        <v>38</v>
      </c>
      <c r="B5">
        <f>B4*1.12</f>
        <v>2161600</v>
      </c>
    </row>
    <row r="6" spans="1:6">
      <c r="A6" t="s">
        <v>58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2022-07-09T04:07:33Z</cp:lastPrinted>
  <dcterms:created xsi:type="dcterms:W3CDTF">2019-03-28T03:58:09Z</dcterms:created>
  <dcterms:modified xsi:type="dcterms:W3CDTF">2022-07-09T10:13:14Z</dcterms:modified>
</cp:coreProperties>
</file>